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2025\"/>
    </mc:Choice>
  </mc:AlternateContent>
  <xr:revisionPtr revIDLastSave="0" documentId="13_ncr:1_{F54DCBC5-A2CA-4F3F-AC8F-8706488A0F8B}" xr6:coauthVersionLast="47" xr6:coauthVersionMax="47" xr10:uidLastSave="{00000000-0000-0000-0000-000000000000}"/>
  <bookViews>
    <workbookView xWindow="-110" yWindow="-110" windowWidth="19420" windowHeight="10300" xr2:uid="{00000000-000D-0000-FFFF-FFFF00000000}"/>
  </bookViews>
  <sheets>
    <sheet name="juni" sheetId="9" r:id="rId1"/>
    <sheet name="MEI P3K" sheetId="8" r:id="rId2"/>
    <sheet name="MEI" sheetId="6" r:id="rId3"/>
    <sheet name="APR" sheetId="5" r:id="rId4"/>
    <sheet name="MAR" sheetId="4" r:id="rId5"/>
    <sheet name="FEB" sheetId="3" r:id="rId6"/>
    <sheet name="JAN" sheetId="1" r:id="rId7"/>
    <sheet name="Sheet2" sheetId="2" r:id="rId8"/>
    <sheet name="Sheet1" sheetId="10" r:id="rId9"/>
    <sheet name="Sheet3" sheetId="11" r:id="rId10"/>
    <sheet name="Sheet4" sheetId="12" r:id="rId11"/>
  </sheets>
  <definedNames>
    <definedName name="_xlnm._FilterDatabase" localSheetId="3" hidden="1">APR!$A$8:$S$87</definedName>
    <definedName name="_xlnm._FilterDatabase" localSheetId="5" hidden="1">FEB!$A$8:$S$87</definedName>
    <definedName name="_xlnm._FilterDatabase" localSheetId="6" hidden="1">JAN!$A$8:$S$87</definedName>
    <definedName name="_xlnm._FilterDatabase" localSheetId="0" hidden="1">juni!$A$8:$S$106</definedName>
    <definedName name="_xlnm._FilterDatabase" localSheetId="4" hidden="1">MAR!$A$8:$S$87</definedName>
    <definedName name="_xlnm._FilterDatabase" localSheetId="2" hidden="1">MEI!$A$8:$S$87</definedName>
    <definedName name="_xlnm._FilterDatabase" localSheetId="1" hidden="1">'MEI P3K'!$A$8:$S$105</definedName>
    <definedName name="Ess" localSheetId="3">APR!$B$9:$S$87</definedName>
    <definedName name="Ess" localSheetId="5">FEB!$B$9:$S$87</definedName>
    <definedName name="Ess" localSheetId="6">JAN!$B$9:$S$87</definedName>
    <definedName name="Ess" localSheetId="0">juni!$B$9:$S$106</definedName>
    <definedName name="Ess" localSheetId="4">MAR!$B$9:$S$87</definedName>
    <definedName name="Ess" localSheetId="2">MEI!$B$9:$S$87</definedName>
    <definedName name="Ess" localSheetId="1">'MEI P3K'!$B$9:$S$105</definedName>
    <definedName name="Ess">#REF!</definedName>
    <definedName name="JFT" localSheetId="3">#REF!</definedName>
    <definedName name="JFT" localSheetId="5">#REF!</definedName>
    <definedName name="JFT" localSheetId="6">#REF!</definedName>
    <definedName name="JFT" localSheetId="0">#REF!</definedName>
    <definedName name="JFT" localSheetId="4">#REF!</definedName>
    <definedName name="JFT" localSheetId="2">#REF!</definedName>
    <definedName name="JFT" localSheetId="1">#REF!</definedName>
    <definedName name="JFT">#REF!</definedName>
    <definedName name="_xlnm.Print_Titles" localSheetId="3">APR!$6:$8</definedName>
    <definedName name="_xlnm.Print_Titles" localSheetId="5">FEB!$6:$8</definedName>
    <definedName name="_xlnm.Print_Titles" localSheetId="6">JAN!$6:$8</definedName>
    <definedName name="_xlnm.Print_Titles" localSheetId="0">juni!$6:$8</definedName>
    <definedName name="_xlnm.Print_Titles" localSheetId="4">MAR!$6:$8</definedName>
    <definedName name="_xlnm.Print_Titles" localSheetId="2">MEI!$6:$8</definedName>
    <definedName name="_xlnm.Print_Titles" localSheetId="1">'MEI P3K'!$6:$8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2" l="1"/>
  <c r="B16" i="12"/>
  <c r="I4" i="10"/>
  <c r="I5" i="10"/>
  <c r="I6" i="10"/>
  <c r="I7" i="10"/>
  <c r="I8" i="10"/>
  <c r="I9" i="10"/>
  <c r="I10" i="10"/>
  <c r="I11" i="10"/>
  <c r="I12" i="10"/>
  <c r="I13" i="10"/>
  <c r="I14" i="10"/>
  <c r="I15" i="10"/>
  <c r="I16" i="10"/>
  <c r="I17" i="10"/>
  <c r="I18" i="10"/>
  <c r="I19" i="10"/>
  <c r="I20" i="10"/>
  <c r="I3" i="10"/>
  <c r="C124" i="9"/>
  <c r="E120" i="9"/>
  <c r="E115" i="9"/>
  <c r="E112" i="9"/>
  <c r="E118" i="9" l="1"/>
  <c r="E121" i="9" s="1"/>
  <c r="E119" i="8"/>
  <c r="E114" i="8"/>
  <c r="E111" i="8"/>
  <c r="E117" i="8" l="1"/>
  <c r="E120" i="8" s="1"/>
  <c r="R109" i="6"/>
  <c r="G108" i="6"/>
  <c r="E95" i="6"/>
  <c r="E92" i="6"/>
  <c r="E98" i="6" l="1"/>
  <c r="E101" i="6" s="1"/>
  <c r="R109" i="5"/>
  <c r="G108" i="5"/>
  <c r="E95" i="5"/>
  <c r="E92" i="5"/>
  <c r="E98" i="5" l="1"/>
  <c r="E101" i="5" s="1"/>
  <c r="R109" i="4"/>
  <c r="G108" i="4"/>
  <c r="E95" i="4"/>
  <c r="E92" i="4"/>
  <c r="E98" i="4" l="1"/>
  <c r="E101" i="4" s="1"/>
  <c r="E29" i="2"/>
  <c r="R109" i="3" l="1"/>
  <c r="G108" i="3"/>
  <c r="E95" i="3"/>
  <c r="E92" i="3"/>
  <c r="E98" i="3" l="1"/>
  <c r="E101" i="3" s="1"/>
  <c r="R109" i="1"/>
  <c r="I32" i="2" l="1"/>
  <c r="G108" i="1"/>
  <c r="E95" i="1"/>
  <c r="E92" i="1"/>
  <c r="E98" i="1" l="1"/>
  <c r="E101" i="1" s="1"/>
</calcChain>
</file>

<file path=xl/sharedStrings.xml><?xml version="1.0" encoding="utf-8"?>
<sst xmlns="http://schemas.openxmlformats.org/spreadsheetml/2006/main" count="8835" uniqueCount="776">
  <si>
    <t>BEZETING PEGAWAI NEGERI SIPIL</t>
  </si>
  <si>
    <t>DILINGKUNGAN PEMERINTAH KOTA PAYAKUMBUH</t>
  </si>
  <si>
    <t>NO. URUT</t>
  </si>
  <si>
    <t>NAMA PEGAWAI</t>
  </si>
  <si>
    <t>NIP</t>
  </si>
  <si>
    <t>PANGKAT TERAKHIR</t>
  </si>
  <si>
    <t>KGB</t>
  </si>
  <si>
    <t>JABATAN TERAKHIR</t>
  </si>
  <si>
    <t>Kelas Jabatan</t>
  </si>
  <si>
    <t>JENJANG PENDIDIKAN</t>
  </si>
  <si>
    <t>JENIS KELAMIN</t>
  </si>
  <si>
    <t>AGAMA</t>
  </si>
  <si>
    <t>ESELON &amp; NON ESELON</t>
  </si>
  <si>
    <t>NIK</t>
  </si>
  <si>
    <t>NO HP</t>
  </si>
  <si>
    <t>email</t>
  </si>
  <si>
    <t>Unit Kerja</t>
  </si>
  <si>
    <t>Penyesuaian Nama Pelaksana berdasarkan KepmenPAN 11/2024</t>
  </si>
  <si>
    <t>ORGANISASI PERANGKAT DAERAH / UNIT KERJA</t>
  </si>
  <si>
    <t>GOL.</t>
  </si>
  <si>
    <t>TMT_GOL</t>
  </si>
  <si>
    <t>TMT</t>
  </si>
  <si>
    <t>NAMA JABATAN</t>
  </si>
  <si>
    <t>1 .</t>
  </si>
  <si>
    <t>UL FAKHRI, S.Sos.</t>
  </si>
  <si>
    <t>198109242009011004</t>
  </si>
  <si>
    <t>IV/b</t>
  </si>
  <si>
    <t>Camat</t>
  </si>
  <si>
    <t>S-1</t>
  </si>
  <si>
    <t>LK</t>
  </si>
  <si>
    <t>Islam</t>
  </si>
  <si>
    <t>III.a</t>
  </si>
  <si>
    <t>081378200058</t>
  </si>
  <si>
    <t>ulfakhri6@gmail.com</t>
  </si>
  <si>
    <t>Kecamatan Payakumbuh Barat</t>
  </si>
  <si>
    <t>2 .</t>
  </si>
  <si>
    <t>AULIA FAJRIN, S.H.I</t>
  </si>
  <si>
    <t>198808172015031002</t>
  </si>
  <si>
    <t>III/c</t>
  </si>
  <si>
    <t>Sekretaris Kecamatan</t>
  </si>
  <si>
    <t>III.b</t>
  </si>
  <si>
    <t>1304031708880005</t>
  </si>
  <si>
    <t>081277896764</t>
  </si>
  <si>
    <t>fajrinaulia1988@gmail.com</t>
  </si>
  <si>
    <t>3 .</t>
  </si>
  <si>
    <t>YOPPI NOVRIADI, ST.MT</t>
  </si>
  <si>
    <t>198011232014061002</t>
  </si>
  <si>
    <t>III/b</t>
  </si>
  <si>
    <t>Kasi Ekonomi Pembangunan</t>
  </si>
  <si>
    <t>S-2</t>
  </si>
  <si>
    <t>IV.a</t>
  </si>
  <si>
    <t>1376022311800001</t>
  </si>
  <si>
    <t>085375913649</t>
  </si>
  <si>
    <t>yoppinovriadi23@gmail.com</t>
  </si>
  <si>
    <t>4 .</t>
  </si>
  <si>
    <t>MOHAMMAD RIO HIDAYAT, S.Kom, M.M.</t>
  </si>
  <si>
    <t>197708272008011002</t>
  </si>
  <si>
    <t>III/d</t>
  </si>
  <si>
    <t>Kasi Pemerintahan</t>
  </si>
  <si>
    <t>1376012708770004</t>
  </si>
  <si>
    <t>085263658885</t>
  </si>
  <si>
    <t>mhdriohidayat77@gmail.com</t>
  </si>
  <si>
    <t>5 .</t>
  </si>
  <si>
    <t>JERRY ISVIARDI, S.E.</t>
  </si>
  <si>
    <t>198306302010011007</t>
  </si>
  <si>
    <t>Kasi Ketentraman dan Ketertiban Umum</t>
  </si>
  <si>
    <t>1376013006830001</t>
  </si>
  <si>
    <t>082170094408</t>
  </si>
  <si>
    <t>jerryaja852@gmail.com</t>
  </si>
  <si>
    <t>6 .</t>
  </si>
  <si>
    <t>EKARINA YULIA, S.Pt</t>
  </si>
  <si>
    <t>196907222000032004</t>
  </si>
  <si>
    <t>Kasi Pemberdayaan Masyarakat</t>
  </si>
  <si>
    <t>PR</t>
  </si>
  <si>
    <t>1376036207690001</t>
  </si>
  <si>
    <t>085274740187</t>
  </si>
  <si>
    <t>ekarinayulia22@gmail.com</t>
  </si>
  <si>
    <t>7 .</t>
  </si>
  <si>
    <t>RUSDI, S.H., M.H</t>
  </si>
  <si>
    <t>196705051989031007</t>
  </si>
  <si>
    <t>IV/a</t>
  </si>
  <si>
    <t>Kasi Kesejahteraan Sosial</t>
  </si>
  <si>
    <t>1376020505670003</t>
  </si>
  <si>
    <t>08126770548</t>
  </si>
  <si>
    <t>rusdi196755@gmail.com</t>
  </si>
  <si>
    <t>8 .</t>
  </si>
  <si>
    <t>YUTTIS NENI, A.Md.</t>
  </si>
  <si>
    <t>197401222006042009</t>
  </si>
  <si>
    <t>Kasubbag Umum dan Kepegawaian</t>
  </si>
  <si>
    <t>D-III</t>
  </si>
  <si>
    <t>IV.b</t>
  </si>
  <si>
    <t>1376016201740001</t>
  </si>
  <si>
    <t>081374834565</t>
  </si>
  <si>
    <t>yuttisneni@gmail.com</t>
  </si>
  <si>
    <t>9 .</t>
  </si>
  <si>
    <t>GUSRIKA FITRI AFBA, S.Sos.</t>
  </si>
  <si>
    <t>198008272010012002</t>
  </si>
  <si>
    <t>Kasubbag Program dan Keuangan</t>
  </si>
  <si>
    <t>1376026708800001</t>
  </si>
  <si>
    <t>0853-6464-6454</t>
  </si>
  <si>
    <t>rikaindra1980@gmail.com</t>
  </si>
  <si>
    <t>10 .</t>
  </si>
  <si>
    <t>EFFI MILANO, A.Md.</t>
  </si>
  <si>
    <t>196705062014062004</t>
  </si>
  <si>
    <t>III/a</t>
  </si>
  <si>
    <t>Bendahara</t>
  </si>
  <si>
    <t>Pelaksana</t>
  </si>
  <si>
    <t>1376014605670002</t>
  </si>
  <si>
    <t>082383638560</t>
  </si>
  <si>
    <t>effimilano08@gmail.com</t>
  </si>
  <si>
    <t>Pengolah Data dan Informasi</t>
  </si>
  <si>
    <t>11 .</t>
  </si>
  <si>
    <t>LILI MULYANI</t>
  </si>
  <si>
    <t>197010142007012002</t>
  </si>
  <si>
    <t>Pengadministrasi Kepegawaian</t>
  </si>
  <si>
    <t>SLTA</t>
  </si>
  <si>
    <t>1376015410700005</t>
  </si>
  <si>
    <t>081363436449</t>
  </si>
  <si>
    <t>lmulyani06@gmail.com</t>
  </si>
  <si>
    <t>Pengadministrasi Perkantoran</t>
  </si>
  <si>
    <t>12 .</t>
  </si>
  <si>
    <t>MARTA ULI SIAHAAN</t>
  </si>
  <si>
    <t>197605052007012008</t>
  </si>
  <si>
    <t>Pengadministrasi Umum</t>
  </si>
  <si>
    <t>1376014503760001</t>
  </si>
  <si>
    <t>082389422233</t>
  </si>
  <si>
    <t>martauli812@gmail.com</t>
  </si>
  <si>
    <t>13 .</t>
  </si>
  <si>
    <t>DILLA SURYANI, S.H.</t>
  </si>
  <si>
    <t>198503162014062006</t>
  </si>
  <si>
    <t>Analisa Pelayanan Sosial</t>
  </si>
  <si>
    <t>1376015603850009</t>
  </si>
  <si>
    <t>085263051725</t>
  </si>
  <si>
    <t>dillasuryani85@gmail.com</t>
  </si>
  <si>
    <t>Penelaah Teknis Kebijakan</t>
  </si>
  <si>
    <t>14 .</t>
  </si>
  <si>
    <t>OKI VAKRI</t>
  </si>
  <si>
    <t>197910142009011007</t>
  </si>
  <si>
    <t>II/d</t>
  </si>
  <si>
    <t>1502021410790001</t>
  </si>
  <si>
    <t>081267728594</t>
  </si>
  <si>
    <t>okivakri1979@gmail.com</t>
  </si>
  <si>
    <t>15 .</t>
  </si>
  <si>
    <t>PUTRI RAHMADHANY, A.Md</t>
  </si>
  <si>
    <t>199602152024212043</t>
  </si>
  <si>
    <t>VII</t>
  </si>
  <si>
    <t>Pranata Komputer Terampil</t>
  </si>
  <si>
    <t>16 .</t>
  </si>
  <si>
    <t>MUHAMAD ABDUL KADIR, S.Sos.</t>
  </si>
  <si>
    <t>198011212008011001</t>
  </si>
  <si>
    <t>Lurah</t>
  </si>
  <si>
    <t>1376012111800006</t>
  </si>
  <si>
    <t>081266693337</t>
  </si>
  <si>
    <t>dierabdul80@gmail.com</t>
  </si>
  <si>
    <t>Kelurahan Padangtongah Balai Nanduo</t>
  </si>
  <si>
    <t>17 .</t>
  </si>
  <si>
    <t>RUDY FANTORY, S.Sos.</t>
  </si>
  <si>
    <t>198408092007011002</t>
  </si>
  <si>
    <t>Kasi Pemerintahan, Ketentraman dan Ketertiban Umum</t>
  </si>
  <si>
    <t>1376010908840001</t>
  </si>
  <si>
    <t>081267258082</t>
  </si>
  <si>
    <t>rudyfantori@gmail.com</t>
  </si>
  <si>
    <t>18 .</t>
  </si>
  <si>
    <t>ERIT MARLENI, S.H.</t>
  </si>
  <si>
    <t>198503092010012004</t>
  </si>
  <si>
    <t>1376014903850001</t>
  </si>
  <si>
    <t>082283318337</t>
  </si>
  <si>
    <t>eritmarleni017@gmail.com</t>
  </si>
  <si>
    <t>19 .</t>
  </si>
  <si>
    <t>EKI OKTAVIA, S.T.r.Sos, M.M.</t>
  </si>
  <si>
    <t>197910102008011005</t>
  </si>
  <si>
    <t>1376051010790002</t>
  </si>
  <si>
    <t>081374731176</t>
  </si>
  <si>
    <t>ekioktavia11@gmail.com</t>
  </si>
  <si>
    <t>Kelurahan Bulakan Balai Kandi</t>
  </si>
  <si>
    <t>20 .</t>
  </si>
  <si>
    <t>SYAFRIDA NINGSIH, S.K.M.</t>
  </si>
  <si>
    <t>198505052009012005</t>
  </si>
  <si>
    <t>Sekretaris Kelurahan</t>
  </si>
  <si>
    <t>1371064505850020</t>
  </si>
  <si>
    <t>0895602493653</t>
  </si>
  <si>
    <t>puskesmasrao7@gmail.com</t>
  </si>
  <si>
    <t>21 .</t>
  </si>
  <si>
    <t>INDIRA</t>
  </si>
  <si>
    <t>196907041990032005</t>
  </si>
  <si>
    <t>Kasi Kesejahteraan Sosial dan Ekonomi Pembangunan</t>
  </si>
  <si>
    <t>1307134407690001</t>
  </si>
  <si>
    <t>082171060839</t>
  </si>
  <si>
    <t>babalgitu29@gmail.com</t>
  </si>
  <si>
    <t>22 .</t>
  </si>
  <si>
    <t>DELVIANISTI</t>
  </si>
  <si>
    <t>197102171991032002</t>
  </si>
  <si>
    <t>1376015702710001</t>
  </si>
  <si>
    <t>081374744160</t>
  </si>
  <si>
    <t>delvianisti71@gmail.com</t>
  </si>
  <si>
    <t>23 .</t>
  </si>
  <si>
    <t>ENDANG TUSRIADI</t>
  </si>
  <si>
    <t>197508132014061001</t>
  </si>
  <si>
    <t>II/c</t>
  </si>
  <si>
    <t>1376011308750001</t>
  </si>
  <si>
    <t>082170095394</t>
  </si>
  <si>
    <t>endangtusriadi71@gmail.com</t>
  </si>
  <si>
    <t>24 .</t>
  </si>
  <si>
    <t>WENGKY DEUMANUTU, S.Sos.,M.M.</t>
  </si>
  <si>
    <t>198202272010011005</t>
  </si>
  <si>
    <t>1376012702820001</t>
  </si>
  <si>
    <t>081374945607</t>
  </si>
  <si>
    <t>wengki.deumanutu@gmail.com</t>
  </si>
  <si>
    <t>Kelurahan Ibuah</t>
  </si>
  <si>
    <t>25 .</t>
  </si>
  <si>
    <t>DIAN DIANA LESTARI, A.Md</t>
  </si>
  <si>
    <t>198502142010012009</t>
  </si>
  <si>
    <t>1376035402850002</t>
  </si>
  <si>
    <t>082284948587</t>
  </si>
  <si>
    <t>azidian1@gmail.com</t>
  </si>
  <si>
    <t>26 .</t>
  </si>
  <si>
    <t>DASWANDI, S.Sos.</t>
  </si>
  <si>
    <t>198205242010011002</t>
  </si>
  <si>
    <t>1376012405820001</t>
  </si>
  <si>
    <t>085218266066</t>
  </si>
  <si>
    <t>rangkoto4180@gmail.com</t>
  </si>
  <si>
    <t>27 .</t>
  </si>
  <si>
    <t>FIFI YENTI, S.Sos.</t>
  </si>
  <si>
    <t>198210072010012002</t>
  </si>
  <si>
    <t>1376014710820004</t>
  </si>
  <si>
    <t>081363477959</t>
  </si>
  <si>
    <t>fifiyenti5@gmail.com</t>
  </si>
  <si>
    <t>28 .</t>
  </si>
  <si>
    <t>KHALID ZAMRI, S.T., M.M.</t>
  </si>
  <si>
    <t>198607072010011018</t>
  </si>
  <si>
    <t>1376020707860003</t>
  </si>
  <si>
    <t>085274068706</t>
  </si>
  <si>
    <t>khalid.zamri86@gmail.com</t>
  </si>
  <si>
    <t>Kelurahan Koto Tangah</t>
  </si>
  <si>
    <t>29 .</t>
  </si>
  <si>
    <t>RADHIATUL HIKMAH, S.K.M.</t>
  </si>
  <si>
    <t>198708032010012004</t>
  </si>
  <si>
    <t>1376014308870002</t>
  </si>
  <si>
    <t>082283842357</t>
  </si>
  <si>
    <t>radhiatul.h@gmail.com</t>
  </si>
  <si>
    <t>30 .</t>
  </si>
  <si>
    <t>YUNIFA MARLIA, S.P</t>
  </si>
  <si>
    <t>197902072008012004</t>
  </si>
  <si>
    <t>1376014702790003</t>
  </si>
  <si>
    <t>082382463531</t>
  </si>
  <si>
    <t>yunifamarlia@gmail.com</t>
  </si>
  <si>
    <t>31 .</t>
  </si>
  <si>
    <t>EDWARD, S.Sos.</t>
  </si>
  <si>
    <t>196911131990031006</t>
  </si>
  <si>
    <t>081363518922</t>
  </si>
  <si>
    <t>Usfa.inselman10@gmail.com</t>
  </si>
  <si>
    <t>32 .</t>
  </si>
  <si>
    <t>ADRIYANI ZULFA, S.K.M.</t>
  </si>
  <si>
    <t>198210312011012001</t>
  </si>
  <si>
    <t>1376017110820002</t>
  </si>
  <si>
    <t>viona04011986@gmai.com</t>
  </si>
  <si>
    <t>33 .</t>
  </si>
  <si>
    <t>METRIAL SAPUTRA, S.H.</t>
  </si>
  <si>
    <t>198402142010011003</t>
  </si>
  <si>
    <t>1376011402840001</t>
  </si>
  <si>
    <t>08116689090</t>
  </si>
  <si>
    <t>14metrialsaputra@gmail.com</t>
  </si>
  <si>
    <t>Kelurahan Kubu Gadang</t>
  </si>
  <si>
    <t>34 .</t>
  </si>
  <si>
    <t>ISWARNI, S.E.</t>
  </si>
  <si>
    <t>196907191992022002</t>
  </si>
  <si>
    <t>1376015907690003</t>
  </si>
  <si>
    <t>082384414759</t>
  </si>
  <si>
    <t>iswarni190769@gmail.com</t>
  </si>
  <si>
    <t>35 .</t>
  </si>
  <si>
    <t>GUSWANDI, S.H.</t>
  </si>
  <si>
    <t>196908172007011015</t>
  </si>
  <si>
    <t>1376011708690002</t>
  </si>
  <si>
    <t>081266332984</t>
  </si>
  <si>
    <t>guswandidatuak@gmail.com</t>
  </si>
  <si>
    <t>36 .</t>
  </si>
  <si>
    <t>FAUZUL AZMI, S.E.</t>
  </si>
  <si>
    <t>197910252005011007</t>
  </si>
  <si>
    <t>1376022510790002</t>
  </si>
  <si>
    <t>0823-8613-2717</t>
  </si>
  <si>
    <t>fauzul.insppyk@gmail.com</t>
  </si>
  <si>
    <t>Kelurahan Labuah Basilang</t>
  </si>
  <si>
    <t>37 .</t>
  </si>
  <si>
    <t>ERZON</t>
  </si>
  <si>
    <t>196806071990031005</t>
  </si>
  <si>
    <t>1307040706680001</t>
  </si>
  <si>
    <t>081363453175</t>
  </si>
  <si>
    <t>Erzon07061968@gmail.com</t>
  </si>
  <si>
    <t>38 .</t>
  </si>
  <si>
    <t>ALBUSYRA, S.Pd</t>
  </si>
  <si>
    <t>197102092006041016</t>
  </si>
  <si>
    <t>1307040902710001</t>
  </si>
  <si>
    <t>085263188189</t>
  </si>
  <si>
    <t>albusyra2@gmail.com</t>
  </si>
  <si>
    <t>39 .</t>
  </si>
  <si>
    <t>ERNI YUSNITA, S.H.</t>
  </si>
  <si>
    <t>197110072006042007</t>
  </si>
  <si>
    <t>1376034710710001</t>
  </si>
  <si>
    <t>082287696817</t>
  </si>
  <si>
    <t>erniyusnita1971@yahoo.com</t>
  </si>
  <si>
    <t>40 .</t>
  </si>
  <si>
    <t>YOSE NURWAHID, S.Sos., M.M.</t>
  </si>
  <si>
    <t>198301242009011004</t>
  </si>
  <si>
    <t>1307052401830003</t>
  </si>
  <si>
    <t>081363467222</t>
  </si>
  <si>
    <t>yosenurwahid24@gmail.com</t>
  </si>
  <si>
    <t>Kelurahan Nunang Daya Bangun</t>
  </si>
  <si>
    <t>41 .</t>
  </si>
  <si>
    <t>FERRY TRISON, S.Sos.</t>
  </si>
  <si>
    <t>196901032006041007</t>
  </si>
  <si>
    <t>1376020301690002</t>
  </si>
  <si>
    <t>082388645069</t>
  </si>
  <si>
    <t>ferrytrison@gmail.com</t>
  </si>
  <si>
    <t>42 .</t>
  </si>
  <si>
    <t>FRIMA YORA, S.E.</t>
  </si>
  <si>
    <t>197206141992022001</t>
  </si>
  <si>
    <t>1376015406720002</t>
  </si>
  <si>
    <t>082385809971</t>
  </si>
  <si>
    <t>frimayora706@gmail.com</t>
  </si>
  <si>
    <t>43 .</t>
  </si>
  <si>
    <t>MHD. ARIF, S.Sos.</t>
  </si>
  <si>
    <t>198110122010011002</t>
  </si>
  <si>
    <t>1376011210810002</t>
  </si>
  <si>
    <t>081266039801</t>
  </si>
  <si>
    <t>arifsadik2016@gmail.com</t>
  </si>
  <si>
    <t>44 .</t>
  </si>
  <si>
    <t>TAUFIKUR RAHMAN, S.IP</t>
  </si>
  <si>
    <t>198112252010011017</t>
  </si>
  <si>
    <t>1871032512810007</t>
  </si>
  <si>
    <t>085356677768</t>
  </si>
  <si>
    <t>rahmantaufik18@yahoo.co.id</t>
  </si>
  <si>
    <t>Kelurahan Padangdata Tanahmati</t>
  </si>
  <si>
    <t>45 .</t>
  </si>
  <si>
    <t>RICE HIDAYANAH, S.E.</t>
  </si>
  <si>
    <t>198504272010012014</t>
  </si>
  <si>
    <t>1304046704850002</t>
  </si>
  <si>
    <t>085274922969</t>
  </si>
  <si>
    <t>rice_hidayanah@yahoo.co.id</t>
  </si>
  <si>
    <t>46 .</t>
  </si>
  <si>
    <t>FATRIANI, S.Sos.</t>
  </si>
  <si>
    <t>197205201994032008</t>
  </si>
  <si>
    <t>1376036005720002</t>
  </si>
  <si>
    <t>081267383218</t>
  </si>
  <si>
    <t>fatriani2005@gmail.com</t>
  </si>
  <si>
    <t>47 .</t>
  </si>
  <si>
    <t>YETTI MUHAMMAD, S.ST. Ars</t>
  </si>
  <si>
    <t>196901082006042004</t>
  </si>
  <si>
    <t>1376014801690001</t>
  </si>
  <si>
    <t>081374655607</t>
  </si>
  <si>
    <t>yettimuhammad@gmail.com</t>
  </si>
  <si>
    <t>48 .</t>
  </si>
  <si>
    <t>ALLAN PERMANA ERIANTO, S.STP</t>
  </si>
  <si>
    <t>199201072014061002</t>
  </si>
  <si>
    <t>D-IV</t>
  </si>
  <si>
    <t>1376030701920003</t>
  </si>
  <si>
    <t>0812-7902-7879</t>
  </si>
  <si>
    <t>allanpermana@yahoo.com</t>
  </si>
  <si>
    <t>Kelurahan Padang Tinggi Piliang</t>
  </si>
  <si>
    <t>49 .</t>
  </si>
  <si>
    <t>ZAL AZMI SETIAWAN, S.P.</t>
  </si>
  <si>
    <t>197411152006041008</t>
  </si>
  <si>
    <t>1376011511740004</t>
  </si>
  <si>
    <t>085374755298</t>
  </si>
  <si>
    <t>azmi.zal9@gmail.com</t>
  </si>
  <si>
    <t>50 .</t>
  </si>
  <si>
    <t>WIWITDIA, A.Md.Keb</t>
  </si>
  <si>
    <t>198411072009012003</t>
  </si>
  <si>
    <t>081374011547</t>
  </si>
  <si>
    <t>wiwitdia1984@gmail.com</t>
  </si>
  <si>
    <t>51 .</t>
  </si>
  <si>
    <t>MULYATI, S.Sos.</t>
  </si>
  <si>
    <t>196707031992032002</t>
  </si>
  <si>
    <t>1376014307670001</t>
  </si>
  <si>
    <t>082391152771</t>
  </si>
  <si>
    <t>mulyati13021968@gmail.com</t>
  </si>
  <si>
    <t>52 .</t>
  </si>
  <si>
    <t>WIKO OKTA BRIANDA, S.ST. Ars, M.M.</t>
  </si>
  <si>
    <t>198510302005011002</t>
  </si>
  <si>
    <t>1376023010850006</t>
  </si>
  <si>
    <t>085263016854</t>
  </si>
  <si>
    <t>wiko.okta85@gmail.com</t>
  </si>
  <si>
    <t>Kelurahan Pakan Sinayan</t>
  </si>
  <si>
    <t>53 .</t>
  </si>
  <si>
    <t>MARZEL SYUKRI, S.Sos.</t>
  </si>
  <si>
    <t>198203102010011010</t>
  </si>
  <si>
    <t>1304121003820002</t>
  </si>
  <si>
    <t>085363069938</t>
  </si>
  <si>
    <t>marzel.syukri@gmail.com</t>
  </si>
  <si>
    <t>54 .</t>
  </si>
  <si>
    <t>MIS AYU PURWANTI, S.E.</t>
  </si>
  <si>
    <t>198204082010012006</t>
  </si>
  <si>
    <t>1374024804820001</t>
  </si>
  <si>
    <t>081363315854</t>
  </si>
  <si>
    <t>misayu882@gmail.com</t>
  </si>
  <si>
    <t>55 .</t>
  </si>
  <si>
    <t>ZAHRIA, S.PSi</t>
  </si>
  <si>
    <t>198203102014032001</t>
  </si>
  <si>
    <t>1204015003820008</t>
  </si>
  <si>
    <t>081340470543</t>
  </si>
  <si>
    <t>zahriasumabur@gmail.com</t>
  </si>
  <si>
    <t>Kelurahan Parak Batuang</t>
  </si>
  <si>
    <t>56 .</t>
  </si>
  <si>
    <t>HERLIA SYAHYURANTI, S.E.</t>
  </si>
  <si>
    <t>197502082010012002</t>
  </si>
  <si>
    <t>1376024802750001</t>
  </si>
  <si>
    <t>085265481893</t>
  </si>
  <si>
    <t>herlia_syahyuranti@yahoo.com</t>
  </si>
  <si>
    <t>57 .</t>
  </si>
  <si>
    <t>FERA YENTI, S.Sos.</t>
  </si>
  <si>
    <t>197202121993082001</t>
  </si>
  <si>
    <t>1376015202720016</t>
  </si>
  <si>
    <t>08126741569</t>
  </si>
  <si>
    <t>ferayenti72@gmail.com</t>
  </si>
  <si>
    <t>58 .</t>
  </si>
  <si>
    <t>EKO YULIADI SYAHPUTRA, S.Sos.</t>
  </si>
  <si>
    <t>198307052009011004</t>
  </si>
  <si>
    <t>1307040507830001</t>
  </si>
  <si>
    <t>085274004163</t>
  </si>
  <si>
    <t>ekoyuliadi@gmail.com</t>
  </si>
  <si>
    <t>Kelurahan Parik Rantang</t>
  </si>
  <si>
    <t>59 .</t>
  </si>
  <si>
    <t>YUDIA DESI RINA, S.Tr.Keb.</t>
  </si>
  <si>
    <t>197703052007012004</t>
  </si>
  <si>
    <t>1376014503770002</t>
  </si>
  <si>
    <t>08116607222</t>
  </si>
  <si>
    <t>yudiadesirina@gmail.com</t>
  </si>
  <si>
    <t>60 .</t>
  </si>
  <si>
    <t>ADRIYUNI MARIZA, A.Md.</t>
  </si>
  <si>
    <t>198403302010012014</t>
  </si>
  <si>
    <t>1371117003840007</t>
  </si>
  <si>
    <t>081268810678</t>
  </si>
  <si>
    <t>adriyunimariza03@gmail.com</t>
  </si>
  <si>
    <t>61 .</t>
  </si>
  <si>
    <t>FERA SUSMIYENTI, S.Sos.</t>
  </si>
  <si>
    <t>197908072007012003</t>
  </si>
  <si>
    <t>1376014708790001</t>
  </si>
  <si>
    <t>081363361824</t>
  </si>
  <si>
    <t>ferasusmiyenti@yahoo.com</t>
  </si>
  <si>
    <t>62 .</t>
  </si>
  <si>
    <t>ALDI KRISTIAN, A.Md.</t>
  </si>
  <si>
    <t>198304292005011003</t>
  </si>
  <si>
    <t>1376012904820003</t>
  </si>
  <si>
    <t>082329596962</t>
  </si>
  <si>
    <t>aldikristian8319@gmail.com</t>
  </si>
  <si>
    <t>Kelurahan Payolansek</t>
  </si>
  <si>
    <t>63 .</t>
  </si>
  <si>
    <t>MULYADI, S.Sos.</t>
  </si>
  <si>
    <t>197612132008011002</t>
  </si>
  <si>
    <t>1376031312760001</t>
  </si>
  <si>
    <t>081363111538</t>
  </si>
  <si>
    <t>mul76koto@gmail.com</t>
  </si>
  <si>
    <t>64 .</t>
  </si>
  <si>
    <t>TIARINI LESTIAR SITORUS, S.Sos.</t>
  </si>
  <si>
    <t>197003231995032003</t>
  </si>
  <si>
    <t>1376016303700001</t>
  </si>
  <si>
    <t>081372222020</t>
  </si>
  <si>
    <t>tiarinilestiarsitorus@gmail.com</t>
  </si>
  <si>
    <t>65 .</t>
  </si>
  <si>
    <t>YENTI NOVRIZA, S.Sos.</t>
  </si>
  <si>
    <t>197111281992032011</t>
  </si>
  <si>
    <t>1376016811710002</t>
  </si>
  <si>
    <t>085274327771</t>
  </si>
  <si>
    <t>y286871@gmail.com</t>
  </si>
  <si>
    <t>66 .</t>
  </si>
  <si>
    <t>EDRIANTO, A.Md.</t>
  </si>
  <si>
    <t>198312312010011020</t>
  </si>
  <si>
    <t>1304043112830001</t>
  </si>
  <si>
    <t>085263226210</t>
  </si>
  <si>
    <t>ed.rianto@yahoo.com</t>
  </si>
  <si>
    <t>Kelurahan Subarang Batuang</t>
  </si>
  <si>
    <t>67 .</t>
  </si>
  <si>
    <t>NELLY SYAFTRIANA, S.E.</t>
  </si>
  <si>
    <t>197707092006042027</t>
  </si>
  <si>
    <t>1376014907770001</t>
  </si>
  <si>
    <t>sabil07072012@gmail.com</t>
  </si>
  <si>
    <t>68 .</t>
  </si>
  <si>
    <t>NOVI OKTAVIA, S.Kom.</t>
  </si>
  <si>
    <t>198611142010012010</t>
  </si>
  <si>
    <t>1306095411860002</t>
  </si>
  <si>
    <t>085263617856</t>
  </si>
  <si>
    <t>novi.oktavia86@gmail.com</t>
  </si>
  <si>
    <t>69 .</t>
  </si>
  <si>
    <t>MUSLENIYETTI, S.Sos.</t>
  </si>
  <si>
    <t>196809231994032003</t>
  </si>
  <si>
    <t>1376016309680005</t>
  </si>
  <si>
    <t>muslenduo3@gmail.com</t>
  </si>
  <si>
    <t>Kelurahan Tanjuanggodang Sungaipinago</t>
  </si>
  <si>
    <t>70 .</t>
  </si>
  <si>
    <t>SEPTIA MUHARDI, A.Md.</t>
  </si>
  <si>
    <t>198609172010011006</t>
  </si>
  <si>
    <t>1306141709860001</t>
  </si>
  <si>
    <t>082169386995</t>
  </si>
  <si>
    <t>septiamuhardi88@gmail.com</t>
  </si>
  <si>
    <t>71 .</t>
  </si>
  <si>
    <t>YESI EMILYA</t>
  </si>
  <si>
    <t>196805301990112001</t>
  </si>
  <si>
    <t>1376017005680003</t>
  </si>
  <si>
    <t>08116651765</t>
  </si>
  <si>
    <t>yesi.emilya@gmail.com</t>
  </si>
  <si>
    <t>72 .</t>
  </si>
  <si>
    <t>NAZIRWAN, S.ST.</t>
  </si>
  <si>
    <t>196908181990031004</t>
  </si>
  <si>
    <t xml:space="preserve">Lurah </t>
  </si>
  <si>
    <t>04 nov 2024</t>
  </si>
  <si>
    <t>1376011808690002</t>
  </si>
  <si>
    <t>082246078096</t>
  </si>
  <si>
    <t>nazirwanwan@yahoo.com</t>
  </si>
  <si>
    <t>Kelurahan Talang</t>
  </si>
  <si>
    <t>73 .</t>
  </si>
  <si>
    <t>M. AYADI MARTA, A.Md.</t>
  </si>
  <si>
    <t>198403132011011002</t>
  </si>
  <si>
    <t>1307131303840002</t>
  </si>
  <si>
    <t>085212653936</t>
  </si>
  <si>
    <t>mayadimarta@gmail.com</t>
  </si>
  <si>
    <t>74 .</t>
  </si>
  <si>
    <t>LELLY LESTARI, S.E.</t>
  </si>
  <si>
    <t>198202132005012006</t>
  </si>
  <si>
    <t>1307025302820002</t>
  </si>
  <si>
    <t>081266041444</t>
  </si>
  <si>
    <t>lestari.lelly@gmail.com</t>
  </si>
  <si>
    <t>75 .</t>
  </si>
  <si>
    <t>NOVITA FITRI, A.Md.</t>
  </si>
  <si>
    <t>198807132011012002</t>
  </si>
  <si>
    <t>1306155307880001</t>
  </si>
  <si>
    <t>085265022304</t>
  </si>
  <si>
    <t>vitahandayani13@gmail.com</t>
  </si>
  <si>
    <t>76 .</t>
  </si>
  <si>
    <t>SUCI AMALIA PUTRI, S.STP</t>
  </si>
  <si>
    <t>199403192016092001</t>
  </si>
  <si>
    <t>1371115903940008</t>
  </si>
  <si>
    <t>085324076308</t>
  </si>
  <si>
    <t>suciamalia0289@gmail.com</t>
  </si>
  <si>
    <t>Kelurahan Tanjung Pauh</t>
  </si>
  <si>
    <t>77 .</t>
  </si>
  <si>
    <t>PRIMA GUSTI THANIA, S.E.</t>
  </si>
  <si>
    <t>198509242005012001</t>
  </si>
  <si>
    <t>1376016409850001</t>
  </si>
  <si>
    <t>081374478080</t>
  </si>
  <si>
    <t>primagusti.thania@gmail.com</t>
  </si>
  <si>
    <t>78 .</t>
  </si>
  <si>
    <t>HENDRI YANTO, S.Sos.</t>
  </si>
  <si>
    <t>196910282000121003</t>
  </si>
  <si>
    <t>1376012810690002</t>
  </si>
  <si>
    <t>081374255058</t>
  </si>
  <si>
    <t>hendriyanto281969@gmail.com</t>
  </si>
  <si>
    <t>79 .</t>
  </si>
  <si>
    <t>SANDRA VIKA, S.Sos., M.Si</t>
  </si>
  <si>
    <t>198305232008032001</t>
  </si>
  <si>
    <t>1376016305830001</t>
  </si>
  <si>
    <t>085274200732</t>
  </si>
  <si>
    <t>diskoperindagkota@gmail.com</t>
  </si>
  <si>
    <t xml:space="preserve">  </t>
  </si>
  <si>
    <t>JABATAN</t>
  </si>
  <si>
    <t xml:space="preserve"> </t>
  </si>
  <si>
    <t>ESSELON III/A</t>
  </si>
  <si>
    <t>ESSELON III/B</t>
  </si>
  <si>
    <t>CAMAT PAYAKUMBUH BARAT</t>
  </si>
  <si>
    <t>ESSELON IV/A</t>
  </si>
  <si>
    <t xml:space="preserve">KASI KECAMATAN </t>
  </si>
  <si>
    <t xml:space="preserve">LURAH </t>
  </si>
  <si>
    <t>UL FAKHRI. S.Sos</t>
  </si>
  <si>
    <t>ESSELON IV/B</t>
  </si>
  <si>
    <t>KASUBAG KEC</t>
  </si>
  <si>
    <t>NIP.19810924 200901 1 004</t>
  </si>
  <si>
    <t>SEKLUR DAN KASI KEL</t>
  </si>
  <si>
    <t>TOTAL PEJABAT</t>
  </si>
  <si>
    <t>PELAKSANA</t>
  </si>
  <si>
    <t>PPPK</t>
  </si>
  <si>
    <t>TOTAL PEGAWAI</t>
  </si>
  <si>
    <t>Rio1977@</t>
  </si>
  <si>
    <t>Auliafajri8</t>
  </si>
  <si>
    <t>Ulfakhri6</t>
  </si>
  <si>
    <t>tanjungpauh</t>
  </si>
  <si>
    <t>Password</t>
  </si>
  <si>
    <t>presensi</t>
  </si>
  <si>
    <t>Lauza27@</t>
  </si>
  <si>
    <t>Rina283!</t>
  </si>
  <si>
    <t>01020210020748</t>
  </si>
  <si>
    <t>1376016704830002</t>
  </si>
  <si>
    <t>KEADAAN JANUARI 2025</t>
  </si>
  <si>
    <t>PAYAKUMBUH, 31 JANUARI 2025</t>
  </si>
  <si>
    <t>Lawyer26</t>
  </si>
  <si>
    <t>Isdi1234@</t>
  </si>
  <si>
    <t>Kecbarat2025$</t>
  </si>
  <si>
    <t>1376012409810002</t>
  </si>
  <si>
    <t>Effi08@</t>
  </si>
  <si>
    <t>Eko5111</t>
  </si>
  <si>
    <t>1307051311690001</t>
  </si>
  <si>
    <t>Rafakhansa1</t>
  </si>
  <si>
    <t>KEADAAN FEBRUARI 2025</t>
  </si>
  <si>
    <t>1376034711840003</t>
  </si>
  <si>
    <t>KEADAAN MARET 2025</t>
  </si>
  <si>
    <t>KEADAAN APRIL 2025</t>
  </si>
  <si>
    <t>PAYAKUMBUH, 30 APRIL 2025</t>
  </si>
  <si>
    <t>KEADAAN MEI 2025</t>
  </si>
  <si>
    <t>YANUAR MELDI,A.Md</t>
  </si>
  <si>
    <t>198801232025211005</t>
  </si>
  <si>
    <t>Pengelola Layanan Operasional</t>
  </si>
  <si>
    <t>WENI LAUZA</t>
  </si>
  <si>
    <t>198304272025212007</t>
  </si>
  <si>
    <t>Pengadministrasian Perkantoran</t>
  </si>
  <si>
    <t>DESTARINA</t>
  </si>
  <si>
    <t>198203282025212005</t>
  </si>
  <si>
    <t>V</t>
  </si>
  <si>
    <t>Operator Layanan Operasional</t>
  </si>
  <si>
    <t>ADYTHIA SHAPUTRA</t>
  </si>
  <si>
    <t>199201182025211008</t>
  </si>
  <si>
    <t>ROBI YOHANES</t>
  </si>
  <si>
    <t>198408092025211020</t>
  </si>
  <si>
    <t>DAUD</t>
  </si>
  <si>
    <t>199402012025211007</t>
  </si>
  <si>
    <t>197806152025212005</t>
  </si>
  <si>
    <t>AMY PRIMA DHANA</t>
  </si>
  <si>
    <t>199202152025211013</t>
  </si>
  <si>
    <t>RONI SAFARI</t>
  </si>
  <si>
    <t>198604212025211013</t>
  </si>
  <si>
    <t>FITRA JAYA BURNAMA</t>
  </si>
  <si>
    <t>198406232025211021</t>
  </si>
  <si>
    <t>HUSMARDI</t>
  </si>
  <si>
    <t>197502022025211021</t>
  </si>
  <si>
    <t>INDRA YOSE</t>
  </si>
  <si>
    <t>199108212025211004</t>
  </si>
  <si>
    <t>CILVIA RIDHO ZULKA</t>
  </si>
  <si>
    <t>198004252025212004</t>
  </si>
  <si>
    <t>RIZKI ABDURRAHMAN</t>
  </si>
  <si>
    <t>198603082025211015</t>
  </si>
  <si>
    <t>SRI UTAMI</t>
  </si>
  <si>
    <t>198701282025212004</t>
  </si>
  <si>
    <t>WIWIN</t>
  </si>
  <si>
    <t>198403152025211021</t>
  </si>
  <si>
    <t>LOLA KARMILA</t>
  </si>
  <si>
    <t>198704212025212028</t>
  </si>
  <si>
    <t>RIDO FERNANDO</t>
  </si>
  <si>
    <t>199005072025211011</t>
  </si>
  <si>
    <t>YASRIZAL</t>
  </si>
  <si>
    <t>196809162025211006</t>
  </si>
  <si>
    <t>80 .</t>
  </si>
  <si>
    <t>81 .</t>
  </si>
  <si>
    <t>82 .</t>
  </si>
  <si>
    <t>83 .</t>
  </si>
  <si>
    <t>84 .</t>
  </si>
  <si>
    <t>85 .</t>
  </si>
  <si>
    <t>86 .</t>
  </si>
  <si>
    <t>87 .</t>
  </si>
  <si>
    <t>88 .</t>
  </si>
  <si>
    <t>89 .</t>
  </si>
  <si>
    <t>90 .</t>
  </si>
  <si>
    <t>91 .</t>
  </si>
  <si>
    <t>92 .</t>
  </si>
  <si>
    <t>93 .</t>
  </si>
  <si>
    <t>94 .</t>
  </si>
  <si>
    <t>95 .</t>
  </si>
  <si>
    <t>96 .</t>
  </si>
  <si>
    <t>97 .</t>
  </si>
  <si>
    <t>98 .</t>
  </si>
  <si>
    <t>082256218683</t>
  </si>
  <si>
    <t>Lauzaweni@gmail.com</t>
  </si>
  <si>
    <t>1376016801870001</t>
  </si>
  <si>
    <t>085263183438</t>
  </si>
  <si>
    <t>oetamiec@gmail.com</t>
  </si>
  <si>
    <t>1376012301880001</t>
  </si>
  <si>
    <t>085272108947</t>
  </si>
  <si>
    <t>yanuarmeldi66@gmail.com</t>
  </si>
  <si>
    <t>1376036104870001</t>
  </si>
  <si>
    <t>082145717875</t>
  </si>
  <si>
    <t>lolakarmila21 @gmail.com</t>
  </si>
  <si>
    <t>1376032108910003</t>
  </si>
  <si>
    <t>085217142862</t>
  </si>
  <si>
    <t>indrayose96@gmail.com</t>
  </si>
  <si>
    <t>1376015502960001</t>
  </si>
  <si>
    <t>082170778930</t>
  </si>
  <si>
    <t>ramadhanip771@gmail.com</t>
  </si>
  <si>
    <t>1376030102940001</t>
  </si>
  <si>
    <t>081270378378</t>
  </si>
  <si>
    <t>081365666429</t>
  </si>
  <si>
    <t>dauddoanq@gmail.com</t>
  </si>
  <si>
    <t>130703070590001</t>
  </si>
  <si>
    <t>082283239301</t>
  </si>
  <si>
    <t>fernando.rido11@gmail.com</t>
  </si>
  <si>
    <t>137601090884002</t>
  </si>
  <si>
    <t>082173949039</t>
  </si>
  <si>
    <t>trobbyyohanes65169@gmail.com</t>
  </si>
  <si>
    <t>1376016803820002</t>
  </si>
  <si>
    <t>081261088919</t>
  </si>
  <si>
    <t>destarina28@gmail.com</t>
  </si>
  <si>
    <t>YESSY YULIANDINA</t>
  </si>
  <si>
    <t>1376015506780007</t>
  </si>
  <si>
    <t>085264933306</t>
  </si>
  <si>
    <t>allanakey@gamail.com</t>
  </si>
  <si>
    <t>1307091303840003</t>
  </si>
  <si>
    <t>085333069210</t>
  </si>
  <si>
    <t>erwin11991@gmail.com</t>
  </si>
  <si>
    <t>1376016504800001</t>
  </si>
  <si>
    <t>081261003785</t>
  </si>
  <si>
    <t>cilviaridho2504@gmail.com</t>
  </si>
  <si>
    <t>1376012504120017</t>
  </si>
  <si>
    <t>08213001056</t>
  </si>
  <si>
    <t>rizki.arman@gmail.com</t>
  </si>
  <si>
    <t>1376011801920001</t>
  </si>
  <si>
    <t>081374572307</t>
  </si>
  <si>
    <t>adythiashaputratrantib@gmail.com</t>
  </si>
  <si>
    <t>1376012306840001</t>
  </si>
  <si>
    <t>081266732257</t>
  </si>
  <si>
    <t>jayafitra382@gmail.com</t>
  </si>
  <si>
    <t>1376011502920004</t>
  </si>
  <si>
    <t>082285778165</t>
  </si>
  <si>
    <t>amyprimdhana@gmail.com</t>
  </si>
  <si>
    <t>1376011609680001</t>
  </si>
  <si>
    <t>082172848060</t>
  </si>
  <si>
    <t>Y67421188@gmail.com</t>
  </si>
  <si>
    <t>1376012104860003</t>
  </si>
  <si>
    <t>085272943411</t>
  </si>
  <si>
    <t>delfi12.yeni@gmailcom</t>
  </si>
  <si>
    <t>1376011111750009</t>
  </si>
  <si>
    <t>08218439097</t>
  </si>
  <si>
    <t>husmardi020ptp@gmail.com</t>
  </si>
  <si>
    <t>juni</t>
  </si>
  <si>
    <t>MERI ARISTINA, A.Md.Ak</t>
  </si>
  <si>
    <t>199905022025052010</t>
  </si>
  <si>
    <t>Penata Laksana Barang Terampil</t>
  </si>
  <si>
    <t>J.F. Tertentu</t>
  </si>
  <si>
    <t>1307134205990003</t>
  </si>
  <si>
    <t>082283436395</t>
  </si>
  <si>
    <t>meriaristina02@gmail.com</t>
  </si>
  <si>
    <t>99 .</t>
  </si>
  <si>
    <t>DIII</t>
  </si>
  <si>
    <t>DIV</t>
  </si>
  <si>
    <t>No</t>
  </si>
  <si>
    <t>No.</t>
  </si>
  <si>
    <t>Tingkat Pendidikan</t>
  </si>
  <si>
    <t>D II</t>
  </si>
  <si>
    <t>D III</t>
  </si>
  <si>
    <t>D IV</t>
  </si>
  <si>
    <t>S1</t>
  </si>
  <si>
    <t>Jumlah</t>
  </si>
  <si>
    <t>1</t>
  </si>
  <si>
    <t>Kec. Payakumbuh Barat</t>
  </si>
  <si>
    <t>Kel. Bulakan Balai Kandi</t>
  </si>
  <si>
    <t>Kel. Ibuh</t>
  </si>
  <si>
    <t>Kel. Koto Tangah</t>
  </si>
  <si>
    <t>Kel. Kubu Gadang</t>
  </si>
  <si>
    <t>Kel. Labuah Basilang</t>
  </si>
  <si>
    <t>Kel. Subarang Batuang</t>
  </si>
  <si>
    <t>Kel. Nunang Daya Bangun</t>
  </si>
  <si>
    <t>Kel. Padangdata Tanahmati</t>
  </si>
  <si>
    <t>Kel. Padangtinggi Piliang</t>
  </si>
  <si>
    <t>Kel. Padangtongah Balai Nan Duo</t>
  </si>
  <si>
    <t>Kel. Pakan Sinayan</t>
  </si>
  <si>
    <t>Kel. Parak Batuang</t>
  </si>
  <si>
    <t>Kel. Parik Rantang</t>
  </si>
  <si>
    <t>Kel. Payolansek</t>
  </si>
  <si>
    <t>Kel. Talang</t>
  </si>
  <si>
    <t>Kel. Tanjung Pauh</t>
  </si>
  <si>
    <t>Kel. Tanjuanggodang Sungaipinago</t>
  </si>
  <si>
    <t>2</t>
  </si>
  <si>
    <t>3</t>
  </si>
  <si>
    <t>4</t>
  </si>
  <si>
    <t>5</t>
  </si>
  <si>
    <t>6</t>
  </si>
  <si>
    <t>7</t>
  </si>
  <si>
    <t>8</t>
  </si>
  <si>
    <t>9</t>
  </si>
  <si>
    <t>10</t>
  </si>
  <si>
    <t>11</t>
  </si>
  <si>
    <t>12</t>
  </si>
  <si>
    <t>13</t>
  </si>
  <si>
    <t>14</t>
  </si>
  <si>
    <t>15</t>
  </si>
  <si>
    <t>16</t>
  </si>
  <si>
    <t>17</t>
  </si>
  <si>
    <t>18</t>
  </si>
  <si>
    <t>S2</t>
  </si>
  <si>
    <t>BULAN : JULI 2025</t>
  </si>
  <si>
    <t>LURAH BULAKAN BALAI KANDI</t>
  </si>
  <si>
    <t>An. EKI OKTAVIA, S.T.r.Sos, M.M.</t>
  </si>
  <si>
    <t>BBM KENDARAAN DINAS RODA 2 BA   3550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</si>
</sst>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409]dd/mmm/yy;@"/>
    <numFmt numFmtId="165" formatCode="##&quot;.&quot;"/>
    <numFmt numFmtId="166" formatCode="[$-409]dd\-mmm\-yy;@"/>
    <numFmt numFmtId="167" formatCode="_(* #,##0.00_);_(* \(#,##0.00\);_(* &quot;-&quot;??_);_(@_)"/>
    <numFmt numFmtId="168" formatCode="&quot;Yes&quot;;&quot;Yes&quot;;&quot;No&quot;"/>
    <numFmt numFmtId="169" formatCode="_(* #,##0_);_(* \(#,##0\);_(* &quot;-&quot;_);_(@_)"/>
    <numFmt numFmtId="170" formatCode="&quot;per &quot;[$-421]dd\ mmmm\ yyyy;@&quot;)&quot;"/>
    <numFmt numFmtId="171" formatCode="_-* #,##0_-;\-* #,##0_-;_-*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u/>
      <sz val="10"/>
      <color theme="10"/>
      <name val="Arial"/>
      <family val="2"/>
    </font>
    <font>
      <b/>
      <sz val="11"/>
      <color rgb="FFFF0000"/>
      <name val="Calibri"/>
      <family val="2"/>
      <scheme val="minor"/>
    </font>
    <font>
      <sz val="12"/>
      <name val="Arial Narrow"/>
      <family val="2"/>
    </font>
    <font>
      <sz val="12"/>
      <color theme="1"/>
      <name val="Arial Narrow"/>
      <family val="2"/>
    </font>
    <font>
      <b/>
      <u/>
      <sz val="12"/>
      <name val="Arial Narrow"/>
      <family val="2"/>
    </font>
    <font>
      <sz val="11"/>
      <name val="Arial Narrow"/>
      <family val="2"/>
    </font>
    <font>
      <sz val="11"/>
      <color indexed="8"/>
      <name val="Calibri"/>
      <family val="2"/>
    </font>
    <font>
      <sz val="12"/>
      <color theme="1"/>
      <name val="Calibri"/>
      <family val="2"/>
      <scheme val="minor"/>
    </font>
    <font>
      <sz val="12"/>
      <color indexed="8"/>
      <name val="Times New Roman"/>
      <family val="1"/>
    </font>
    <font>
      <sz val="12"/>
      <color theme="1"/>
      <name val="Times New Roman"/>
      <family val="1"/>
    </font>
    <font>
      <u/>
      <sz val="10"/>
      <color theme="1"/>
      <name val="Arial"/>
      <family val="2"/>
    </font>
    <font>
      <sz val="8"/>
      <name val="Calibri"/>
      <family val="2"/>
      <scheme val="minor"/>
    </font>
    <font>
      <sz val="9"/>
      <color theme="1"/>
      <name val="Arial Nova"/>
      <family val="2"/>
    </font>
    <font>
      <b/>
      <sz val="9"/>
      <color theme="0"/>
      <name val="Arial Nova"/>
      <family val="2"/>
    </font>
    <font>
      <b/>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3" tint="-0.49998474074526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right/>
      <top style="thin">
        <color auto="1"/>
      </top>
      <bottom style="double">
        <color auto="1"/>
      </bottom>
      <diagonal/>
    </border>
  </borders>
  <cellStyleXfs count="51">
    <xf numFmtId="0" fontId="0" fillId="0" borderId="0"/>
    <xf numFmtId="169" fontId="1" fillId="0" borderId="0" applyFont="0" applyFill="0" applyBorder="0" applyAlignment="0" applyProtection="0"/>
    <xf numFmtId="0" fontId="4" fillId="0" borderId="0"/>
    <xf numFmtId="0" fontId="4" fillId="0" borderId="0"/>
    <xf numFmtId="164" fontId="4" fillId="0" borderId="0"/>
    <xf numFmtId="0" fontId="8" fillId="0" borderId="0" applyNumberFormat="0" applyFill="0" applyBorder="0" applyAlignment="0" applyProtection="0">
      <alignment vertical="top"/>
      <protection locked="0"/>
    </xf>
    <xf numFmtId="167" fontId="1" fillId="0" borderId="0" applyFont="0" applyFill="0" applyBorder="0" applyAlignment="0" applyProtection="0"/>
    <xf numFmtId="168" fontId="4" fillId="0" borderId="0"/>
    <xf numFmtId="41" fontId="14" fillId="0" borderId="0" applyFont="0" applyFill="0" applyBorder="0" applyAlignment="0" applyProtection="0"/>
    <xf numFmtId="41" fontId="14" fillId="0" borderId="0" applyFont="0" applyFill="0" applyBorder="0" applyAlignment="0" applyProtection="0"/>
    <xf numFmtId="41" fontId="4" fillId="0" borderId="0" applyFont="0" applyFill="0" applyBorder="0" applyAlignment="0" applyProtection="0"/>
    <xf numFmtId="41" fontId="15" fillId="0" borderId="0" applyFont="0" applyFill="0" applyBorder="0" applyAlignment="0" applyProtection="0"/>
    <xf numFmtId="43" fontId="16" fillId="0" borderId="0" applyFon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70" fontId="8" fillId="0" borderId="0" applyNumberFormat="0" applyFill="0" applyBorder="0" applyAlignment="0" applyProtection="0">
      <alignment vertical="top"/>
      <protection locked="0"/>
    </xf>
    <xf numFmtId="0" fontId="4" fillId="0" borderId="0"/>
    <xf numFmtId="0" fontId="15" fillId="0" borderId="0"/>
    <xf numFmtId="0" fontId="1"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168" fontId="1" fillId="0" borderId="0"/>
    <xf numFmtId="0" fontId="1" fillId="0" borderId="0"/>
    <xf numFmtId="0" fontId="1" fillId="0" borderId="0"/>
    <xf numFmtId="0" fontId="4" fillId="0" borderId="0"/>
    <xf numFmtId="0" fontId="4" fillId="0" borderId="0"/>
    <xf numFmtId="43" fontId="1" fillId="0" borderId="0" applyFont="0" applyFill="0" applyBorder="0" applyAlignment="0" applyProtection="0"/>
  </cellStyleXfs>
  <cellXfs count="210">
    <xf numFmtId="0" fontId="0" fillId="0" borderId="0" xfId="0"/>
    <xf numFmtId="0" fontId="5" fillId="2" borderId="0" xfId="2" applyFont="1" applyFill="1" applyAlignment="1" applyProtection="1">
      <alignment horizontal="centerContinuous" vertical="center"/>
      <protection locked="0"/>
    </xf>
    <xf numFmtId="0" fontId="6" fillId="2" borderId="0" xfId="2" applyFont="1" applyFill="1" applyAlignment="1" applyProtection="1">
      <alignment horizontal="centerContinuous" vertical="center"/>
      <protection locked="0"/>
    </xf>
    <xf numFmtId="0" fontId="3" fillId="2" borderId="0" xfId="2" applyFont="1" applyFill="1" applyAlignment="1" applyProtection="1">
      <alignment horizontal="centerContinuous" vertical="center"/>
      <protection locked="0"/>
    </xf>
    <xf numFmtId="0" fontId="7" fillId="2" borderId="0" xfId="0" applyFont="1" applyFill="1" applyAlignment="1">
      <alignment vertical="center"/>
    </xf>
    <xf numFmtId="0" fontId="7" fillId="2" borderId="0" xfId="0" applyFont="1" applyFill="1" applyAlignment="1">
      <alignment horizontal="centerContinuous" vertical="center"/>
    </xf>
    <xf numFmtId="0" fontId="6" fillId="2" borderId="0" xfId="2" applyFont="1" applyFill="1" applyAlignment="1" applyProtection="1">
      <alignment horizontal="center" vertical="center"/>
      <protection locked="0"/>
    </xf>
    <xf numFmtId="0" fontId="3" fillId="2" borderId="0" xfId="2" applyFont="1" applyFill="1" applyAlignment="1" applyProtection="1">
      <alignment horizontal="center" vertical="center"/>
      <protection locked="0"/>
    </xf>
    <xf numFmtId="0" fontId="7" fillId="2" borderId="0" xfId="0" applyFont="1" applyFill="1" applyAlignment="1">
      <alignment horizontal="center" vertical="center"/>
    </xf>
    <xf numFmtId="0" fontId="6" fillId="2" borderId="1"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center" vertical="center" wrapText="1"/>
      <protection locked="0"/>
    </xf>
    <xf numFmtId="0" fontId="6" fillId="2" borderId="2" xfId="2" applyFont="1" applyFill="1" applyBorder="1" applyAlignment="1" applyProtection="1">
      <alignment horizontal="center" vertical="center"/>
      <protection locked="0"/>
    </xf>
    <xf numFmtId="0" fontId="3" fillId="2" borderId="2" xfId="2" applyFont="1" applyFill="1" applyBorder="1" applyAlignment="1" applyProtection="1">
      <alignment horizontal="center" vertical="center"/>
      <protection locked="0"/>
    </xf>
    <xf numFmtId="165" fontId="6" fillId="2" borderId="6" xfId="5" quotePrefix="1" applyNumberFormat="1" applyFont="1" applyFill="1" applyBorder="1" applyAlignment="1" applyProtection="1">
      <alignment horizontal="center" vertical="center"/>
    </xf>
    <xf numFmtId="0" fontId="9" fillId="2" borderId="6" xfId="0" applyFont="1" applyFill="1" applyBorder="1" applyAlignment="1" applyProtection="1">
      <alignment vertical="center"/>
      <protection locked="0"/>
    </xf>
    <xf numFmtId="49" fontId="6" fillId="2" borderId="6" xfId="0" applyNumberFormat="1"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locked="0"/>
    </xf>
    <xf numFmtId="166" fontId="3" fillId="2" borderId="6" xfId="0" applyNumberFormat="1" applyFont="1" applyFill="1" applyBorder="1" applyAlignment="1" applyProtection="1">
      <alignment horizontal="center" vertical="center"/>
      <protection locked="0"/>
    </xf>
    <xf numFmtId="166" fontId="6" fillId="3" borderId="6" xfId="0" applyNumberFormat="1" applyFont="1" applyFill="1" applyBorder="1" applyAlignment="1" applyProtection="1">
      <alignment horizontal="center" vertical="center"/>
      <protection locked="0"/>
    </xf>
    <xf numFmtId="0" fontId="6" fillId="2" borderId="6" xfId="0" applyFont="1" applyFill="1" applyBorder="1" applyAlignment="1">
      <alignment vertical="center" wrapText="1"/>
    </xf>
    <xf numFmtId="166" fontId="6" fillId="2" borderId="6"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hidden="1"/>
    </xf>
    <xf numFmtId="0" fontId="6" fillId="2" borderId="6" xfId="0" applyFont="1" applyFill="1" applyBorder="1" applyAlignment="1" applyProtection="1">
      <alignment vertical="center"/>
      <protection locked="0"/>
    </xf>
    <xf numFmtId="0" fontId="6" fillId="2" borderId="0" xfId="0" applyFont="1" applyFill="1" applyAlignment="1">
      <alignment vertical="center"/>
    </xf>
    <xf numFmtId="165" fontId="7" fillId="2" borderId="6" xfId="5" quotePrefix="1" applyNumberFormat="1" applyFont="1" applyFill="1" applyBorder="1" applyAlignment="1" applyProtection="1">
      <alignment horizontal="center" vertical="center"/>
    </xf>
    <xf numFmtId="0" fontId="2" fillId="2" borderId="6" xfId="0" applyFont="1" applyFill="1" applyBorder="1" applyAlignment="1" applyProtection="1">
      <alignment vertical="center"/>
      <protection locked="0"/>
    </xf>
    <xf numFmtId="49" fontId="7" fillId="2" borderId="6" xfId="0" applyNumberFormat="1"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locked="0"/>
    </xf>
    <xf numFmtId="166" fontId="1" fillId="2" borderId="6" xfId="0" applyNumberFormat="1" applyFont="1" applyFill="1" applyBorder="1" applyAlignment="1" applyProtection="1">
      <alignment horizontal="center" vertical="center"/>
      <protection locked="0"/>
    </xf>
    <xf numFmtId="166" fontId="7" fillId="2" borderId="6" xfId="0" applyNumberFormat="1" applyFont="1" applyFill="1" applyBorder="1" applyAlignment="1" applyProtection="1">
      <alignment horizontal="center" vertical="center"/>
      <protection locked="0"/>
    </xf>
    <xf numFmtId="0" fontId="7" fillId="2" borderId="6" xfId="0" applyFont="1" applyFill="1" applyBorder="1" applyAlignment="1">
      <alignment vertical="center" wrapText="1"/>
    </xf>
    <xf numFmtId="0" fontId="7" fillId="2" borderId="6" xfId="0" applyFont="1" applyFill="1" applyBorder="1" applyAlignment="1" applyProtection="1">
      <alignment horizontal="center" vertical="center"/>
      <protection hidden="1"/>
    </xf>
    <xf numFmtId="0" fontId="7" fillId="2" borderId="6" xfId="0" applyFont="1" applyFill="1" applyBorder="1" applyAlignment="1" applyProtection="1">
      <alignment vertical="center"/>
      <protection locked="0"/>
    </xf>
    <xf numFmtId="166" fontId="7" fillId="3" borderId="6" xfId="0" applyNumberFormat="1" applyFont="1" applyFill="1" applyBorder="1" applyAlignment="1" applyProtection="1">
      <alignment horizontal="center" vertical="center"/>
      <protection locked="0"/>
    </xf>
    <xf numFmtId="0" fontId="7" fillId="2" borderId="6" xfId="0" applyFont="1" applyFill="1" applyBorder="1" applyAlignment="1">
      <alignment vertical="center"/>
    </xf>
    <xf numFmtId="0" fontId="10" fillId="2" borderId="0" xfId="0" applyFont="1" applyFill="1" applyAlignment="1">
      <alignment vertical="center"/>
    </xf>
    <xf numFmtId="0" fontId="7" fillId="2" borderId="7" xfId="0" applyFont="1" applyFill="1" applyBorder="1" applyAlignment="1" applyProtection="1">
      <alignment vertical="center"/>
      <protection locked="0"/>
    </xf>
    <xf numFmtId="0" fontId="7" fillId="2" borderId="6" xfId="6" applyNumberFormat="1" applyFont="1" applyFill="1" applyBorder="1" applyAlignment="1">
      <alignment horizontal="center" vertical="center"/>
    </xf>
    <xf numFmtId="0" fontId="7" fillId="2" borderId="6" xfId="0" quotePrefix="1" applyFont="1" applyFill="1" applyBorder="1" applyAlignment="1" applyProtection="1">
      <alignment horizontal="center" vertical="center"/>
      <protection locked="0"/>
    </xf>
    <xf numFmtId="0" fontId="9" fillId="0" borderId="6" xfId="0" applyFont="1" applyBorder="1" applyAlignment="1" applyProtection="1">
      <alignment vertical="center"/>
      <protection locked="0"/>
    </xf>
    <xf numFmtId="49" fontId="7" fillId="0" borderId="6" xfId="0" applyNumberFormat="1" applyFont="1" applyBorder="1" applyAlignment="1" applyProtection="1">
      <alignment horizontal="center" vertical="center"/>
      <protection hidden="1"/>
    </xf>
    <xf numFmtId="0" fontId="7" fillId="0" borderId="6" xfId="0" applyFont="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0" fontId="6" fillId="0" borderId="6" xfId="0" applyFont="1" applyBorder="1" applyAlignment="1">
      <alignment vertical="center" wrapText="1"/>
    </xf>
    <xf numFmtId="0" fontId="7" fillId="0" borderId="6" xfId="0" applyFont="1" applyBorder="1" applyAlignment="1" applyProtection="1">
      <alignment horizontal="center" vertical="center"/>
      <protection hidden="1"/>
    </xf>
    <xf numFmtId="0" fontId="7" fillId="0" borderId="6" xfId="0" applyFont="1" applyBorder="1" applyAlignment="1" applyProtection="1">
      <alignment vertical="center"/>
      <protection locked="0"/>
    </xf>
    <xf numFmtId="0" fontId="7" fillId="0" borderId="0" xfId="0" applyFont="1" applyAlignment="1">
      <alignment vertical="center"/>
    </xf>
    <xf numFmtId="0" fontId="1" fillId="2" borderId="6" xfId="0" applyFont="1" applyFill="1" applyBorder="1" applyAlignment="1" applyProtection="1">
      <alignment vertical="center"/>
      <protection locked="0"/>
    </xf>
    <xf numFmtId="165" fontId="6" fillId="2" borderId="9" xfId="5" quotePrefix="1" applyNumberFormat="1" applyFont="1" applyFill="1" applyBorder="1" applyAlignment="1" applyProtection="1">
      <alignment horizontal="center" vertical="center"/>
    </xf>
    <xf numFmtId="0" fontId="7" fillId="2" borderId="9" xfId="0" applyFont="1" applyFill="1" applyBorder="1" applyAlignment="1" applyProtection="1">
      <alignment vertical="center"/>
      <protection locked="0"/>
    </xf>
    <xf numFmtId="49" fontId="7" fillId="2" borderId="9" xfId="0" applyNumberFormat="1"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locked="0"/>
    </xf>
    <xf numFmtId="166" fontId="1" fillId="2" borderId="9" xfId="0" applyNumberFormat="1" applyFont="1" applyFill="1" applyBorder="1" applyAlignment="1" applyProtection="1">
      <alignment horizontal="center" vertical="center"/>
      <protection locked="0"/>
    </xf>
    <xf numFmtId="166" fontId="7" fillId="2" borderId="9" xfId="0" applyNumberFormat="1" applyFont="1" applyFill="1" applyBorder="1" applyAlignment="1" applyProtection="1">
      <alignment horizontal="center" vertical="center"/>
      <protection locked="0"/>
    </xf>
    <xf numFmtId="0" fontId="7" fillId="2" borderId="9" xfId="0" applyFont="1" applyFill="1" applyBorder="1" applyAlignment="1">
      <alignment vertical="center" wrapText="1"/>
    </xf>
    <xf numFmtId="0" fontId="7" fillId="2" borderId="9" xfId="0" applyFont="1" applyFill="1" applyBorder="1" applyAlignment="1" applyProtection="1">
      <alignment horizontal="center" vertical="center"/>
      <protection hidden="1"/>
    </xf>
    <xf numFmtId="0" fontId="10" fillId="2" borderId="0" xfId="7" applyNumberFormat="1" applyFont="1" applyFill="1" applyAlignment="1" applyProtection="1">
      <alignment horizontal="center" vertical="center"/>
      <protection hidden="1"/>
    </xf>
    <xf numFmtId="164" fontId="11" fillId="2" borderId="0" xfId="0" applyNumberFormat="1" applyFont="1" applyFill="1" applyAlignment="1">
      <alignment vertical="center"/>
    </xf>
    <xf numFmtId="166" fontId="10" fillId="2" borderId="0" xfId="0" applyNumberFormat="1" applyFont="1" applyFill="1" applyAlignment="1">
      <alignment vertical="center"/>
    </xf>
    <xf numFmtId="0" fontId="10" fillId="2" borderId="0" xfId="0" applyFont="1" applyFill="1"/>
    <xf numFmtId="0" fontId="11" fillId="2" borderId="0" xfId="0" applyFont="1" applyFill="1" applyAlignment="1">
      <alignment vertical="center"/>
    </xf>
    <xf numFmtId="49" fontId="10" fillId="2" borderId="0" xfId="0" applyNumberFormat="1" applyFont="1" applyFill="1" applyAlignment="1">
      <alignment vertical="center"/>
    </xf>
    <xf numFmtId="0" fontId="10" fillId="2" borderId="0" xfId="0" applyFont="1" applyFill="1" applyAlignment="1">
      <alignment horizontal="center"/>
    </xf>
    <xf numFmtId="0" fontId="10" fillId="2" borderId="0" xfId="0" applyFont="1" applyFill="1" applyAlignment="1">
      <alignment horizontal="center" vertical="center"/>
    </xf>
    <xf numFmtId="3" fontId="11" fillId="2" borderId="0" xfId="0" applyNumberFormat="1" applyFont="1" applyFill="1" applyAlignment="1">
      <alignment vertical="center"/>
    </xf>
    <xf numFmtId="0" fontId="10" fillId="2" borderId="10" xfId="0" applyFont="1" applyFill="1" applyBorder="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vertical="center"/>
    </xf>
    <xf numFmtId="0" fontId="10" fillId="2" borderId="10" xfId="0" applyFont="1" applyFill="1" applyBorder="1" applyAlignment="1">
      <alignment vertical="center"/>
    </xf>
    <xf numFmtId="164" fontId="11" fillId="2" borderId="10" xfId="0" applyNumberFormat="1" applyFont="1" applyFill="1" applyBorder="1" applyAlignment="1">
      <alignment vertical="center"/>
    </xf>
    <xf numFmtId="1" fontId="11" fillId="2" borderId="10" xfId="0" applyNumberFormat="1" applyFont="1" applyFill="1" applyBorder="1" applyAlignment="1">
      <alignment vertical="center"/>
    </xf>
    <xf numFmtId="1" fontId="11" fillId="2" borderId="0" xfId="0" applyNumberFormat="1" applyFont="1" applyFill="1" applyAlignment="1">
      <alignment vertical="center"/>
    </xf>
    <xf numFmtId="0" fontId="10" fillId="2" borderId="11" xfId="0" applyFont="1" applyFill="1" applyBorder="1" applyAlignment="1">
      <alignment vertical="center"/>
    </xf>
    <xf numFmtId="1" fontId="11" fillId="2" borderId="11" xfId="0" applyNumberFormat="1" applyFont="1" applyFill="1" applyBorder="1" applyAlignment="1">
      <alignment vertical="center"/>
    </xf>
    <xf numFmtId="0" fontId="1" fillId="2" borderId="0" xfId="0" applyFont="1" applyFill="1" applyAlignment="1">
      <alignment vertical="center"/>
    </xf>
    <xf numFmtId="0" fontId="8" fillId="2" borderId="0" xfId="5" applyFill="1" applyAlignment="1" applyProtection="1">
      <alignment vertical="center"/>
    </xf>
    <xf numFmtId="169" fontId="8" fillId="2" borderId="0" xfId="5" applyNumberFormat="1" applyFill="1" applyAlignment="1" applyProtection="1">
      <alignment vertical="center"/>
    </xf>
    <xf numFmtId="169" fontId="7" fillId="2" borderId="0" xfId="1" applyFont="1" applyFill="1" applyAlignment="1">
      <alignment vertical="center"/>
    </xf>
    <xf numFmtId="0" fontId="7" fillId="2" borderId="0" xfId="0" quotePrefix="1" applyFont="1" applyFill="1" applyAlignment="1">
      <alignment vertical="center"/>
    </xf>
    <xf numFmtId="165" fontId="7" fillId="3" borderId="6" xfId="5" quotePrefix="1" applyNumberFormat="1" applyFont="1" applyFill="1" applyBorder="1" applyAlignment="1" applyProtection="1">
      <alignment horizontal="center" vertical="center"/>
    </xf>
    <xf numFmtId="0" fontId="2" fillId="3" borderId="6" xfId="0" applyFont="1" applyFill="1" applyBorder="1" applyAlignment="1" applyProtection="1">
      <alignment vertical="center"/>
      <protection locked="0"/>
    </xf>
    <xf numFmtId="49" fontId="7" fillId="3" borderId="6" xfId="0" applyNumberFormat="1"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locked="0"/>
    </xf>
    <xf numFmtId="166" fontId="1" fillId="3" borderId="6" xfId="0" applyNumberFormat="1" applyFont="1" applyFill="1" applyBorder="1" applyAlignment="1" applyProtection="1">
      <alignment horizontal="center" vertical="center"/>
      <protection locked="0"/>
    </xf>
    <xf numFmtId="0" fontId="7" fillId="3" borderId="6" xfId="0" applyFont="1" applyFill="1" applyBorder="1" applyAlignment="1">
      <alignment vertical="center" wrapText="1"/>
    </xf>
    <xf numFmtId="0" fontId="7" fillId="3" borderId="6" xfId="0" applyFont="1" applyFill="1" applyBorder="1" applyAlignment="1" applyProtection="1">
      <alignment horizontal="center" vertical="center"/>
      <protection hidden="1"/>
    </xf>
    <xf numFmtId="0" fontId="7" fillId="3" borderId="6"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169" fontId="0" fillId="0" borderId="0" xfId="1" applyFont="1"/>
    <xf numFmtId="49" fontId="6" fillId="2" borderId="0" xfId="2" applyNumberFormat="1" applyFont="1" applyFill="1" applyAlignment="1" applyProtection="1">
      <alignment horizontal="centerContinuous" vertical="center"/>
      <protection locked="0"/>
    </xf>
    <xf numFmtId="49" fontId="6" fillId="2" borderId="0" xfId="2" applyNumberFormat="1" applyFont="1" applyFill="1" applyAlignment="1" applyProtection="1">
      <alignment horizontal="center" vertical="center"/>
      <protection locked="0"/>
    </xf>
    <xf numFmtId="49" fontId="6" fillId="2" borderId="2" xfId="2"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3" borderId="6" xfId="0" applyNumberFormat="1" applyFont="1" applyFill="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2" borderId="9" xfId="0" applyNumberFormat="1" applyFont="1" applyFill="1" applyBorder="1" applyAlignment="1" applyProtection="1">
      <alignment horizontal="center" vertical="center"/>
      <protection locked="0"/>
    </xf>
    <xf numFmtId="49" fontId="10" fillId="2" borderId="0" xfId="0" applyNumberFormat="1" applyFont="1" applyFill="1"/>
    <xf numFmtId="49" fontId="7" fillId="2" borderId="0" xfId="0" applyNumberFormat="1" applyFont="1" applyFill="1" applyAlignment="1">
      <alignment vertical="center"/>
    </xf>
    <xf numFmtId="0" fontId="8" fillId="2" borderId="6" xfId="5" applyFill="1" applyBorder="1" applyAlignment="1" applyProtection="1">
      <alignment vertical="center"/>
      <protection locked="0"/>
    </xf>
    <xf numFmtId="166" fontId="3" fillId="4" borderId="6" xfId="0" applyNumberFormat="1" applyFont="1" applyFill="1" applyBorder="1" applyAlignment="1" applyProtection="1">
      <alignment horizontal="center" vertical="center"/>
      <protection locked="0"/>
    </xf>
    <xf numFmtId="166" fontId="3" fillId="4" borderId="9" xfId="0" applyNumberFormat="1" applyFont="1" applyFill="1" applyBorder="1" applyAlignment="1" applyProtection="1">
      <alignment horizontal="center" vertical="center"/>
      <protection locked="0"/>
    </xf>
    <xf numFmtId="0" fontId="7" fillId="2" borderId="7" xfId="0" applyFont="1" applyFill="1" applyBorder="1" applyAlignment="1">
      <alignment vertical="center" wrapText="1"/>
    </xf>
    <xf numFmtId="0" fontId="6" fillId="2" borderId="8" xfId="0" applyFont="1" applyFill="1" applyBorder="1" applyAlignment="1" applyProtection="1">
      <alignment vertical="center"/>
      <protection locked="0"/>
    </xf>
    <xf numFmtId="0" fontId="0" fillId="0" borderId="0" xfId="0" applyAlignment="1">
      <alignment vertical="center"/>
    </xf>
    <xf numFmtId="49" fontId="0" fillId="0" borderId="0" xfId="0" applyNumberFormat="1" applyAlignment="1">
      <alignment vertical="center"/>
    </xf>
    <xf numFmtId="0" fontId="3" fillId="2" borderId="6" xfId="0" applyFont="1" applyFill="1" applyBorder="1" applyAlignment="1" applyProtection="1">
      <alignment vertical="center"/>
      <protection locked="0"/>
    </xf>
    <xf numFmtId="49" fontId="3" fillId="2" borderId="6" xfId="0" applyNumberFormat="1"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locked="0"/>
    </xf>
    <xf numFmtId="166" fontId="3" fillId="3" borderId="6" xfId="0" applyNumberFormat="1" applyFont="1" applyFill="1" applyBorder="1" applyAlignment="1" applyProtection="1">
      <alignment horizontal="center" vertical="center"/>
      <protection locked="0"/>
    </xf>
    <xf numFmtId="0" fontId="3" fillId="2" borderId="6" xfId="0" applyFont="1" applyFill="1" applyBorder="1" applyAlignment="1">
      <alignment vertical="center" wrapText="1"/>
    </xf>
    <xf numFmtId="0" fontId="3" fillId="2" borderId="6" xfId="0" applyFont="1" applyFill="1" applyBorder="1" applyAlignment="1" applyProtection="1">
      <alignment horizontal="center" vertical="center"/>
      <protection hidden="1"/>
    </xf>
    <xf numFmtId="49" fontId="3" fillId="2" borderId="6" xfId="0" applyNumberFormat="1" applyFont="1" applyFill="1" applyBorder="1" applyAlignment="1" applyProtection="1">
      <alignment horizontal="center" vertical="center"/>
      <protection locked="0"/>
    </xf>
    <xf numFmtId="0" fontId="0" fillId="2" borderId="6" xfId="0" applyFill="1" applyBorder="1" applyAlignment="1" applyProtection="1">
      <alignment vertical="center"/>
      <protection locked="0"/>
    </xf>
    <xf numFmtId="49" fontId="0" fillId="2" borderId="6" xfId="0" applyNumberFormat="1" applyFill="1" applyBorder="1" applyAlignment="1" applyProtection="1">
      <alignment horizontal="center" vertical="center"/>
      <protection hidden="1"/>
    </xf>
    <xf numFmtId="0" fontId="0" fillId="2" borderId="6" xfId="0" applyFill="1" applyBorder="1" applyAlignment="1" applyProtection="1">
      <alignment horizontal="center" vertical="center"/>
      <protection locked="0"/>
    </xf>
    <xf numFmtId="166" fontId="0" fillId="2" borderId="6" xfId="0" applyNumberFormat="1" applyFill="1" applyBorder="1" applyAlignment="1" applyProtection="1">
      <alignment horizontal="center" vertical="center"/>
      <protection locked="0"/>
    </xf>
    <xf numFmtId="0" fontId="0" fillId="2" borderId="6" xfId="0" applyFill="1" applyBorder="1" applyAlignment="1">
      <alignment vertical="center" wrapText="1"/>
    </xf>
    <xf numFmtId="0" fontId="0" fillId="2" borderId="6" xfId="0" applyFill="1" applyBorder="1" applyAlignment="1" applyProtection="1">
      <alignment horizontal="center" vertical="center"/>
      <protection hidden="1"/>
    </xf>
    <xf numFmtId="49" fontId="0" fillId="2" borderId="6" xfId="0" applyNumberFormat="1" applyFill="1" applyBorder="1" applyAlignment="1" applyProtection="1">
      <alignment horizontal="center" vertical="center"/>
      <protection locked="0"/>
    </xf>
    <xf numFmtId="0" fontId="0" fillId="2" borderId="6" xfId="0" applyFill="1" applyBorder="1" applyAlignment="1">
      <alignment vertical="center"/>
    </xf>
    <xf numFmtId="0" fontId="11" fillId="2" borderId="6" xfId="0" applyFont="1" applyFill="1" applyBorder="1" applyAlignment="1">
      <alignment vertical="center"/>
    </xf>
    <xf numFmtId="0" fontId="18" fillId="2" borderId="6" xfId="5" applyFont="1" applyFill="1" applyBorder="1" applyAlignment="1" applyProtection="1">
      <alignment vertical="center"/>
      <protection locked="0"/>
    </xf>
    <xf numFmtId="0" fontId="0" fillId="2" borderId="6" xfId="6" applyNumberFormat="1" applyFont="1" applyFill="1" applyBorder="1" applyAlignment="1">
      <alignment horizontal="center" vertical="center"/>
    </xf>
    <xf numFmtId="0" fontId="0" fillId="0" borderId="6" xfId="0" applyBorder="1" applyAlignment="1">
      <alignment vertical="center"/>
    </xf>
    <xf numFmtId="49" fontId="0" fillId="0" borderId="6" xfId="0" applyNumberFormat="1" applyBorder="1" applyAlignment="1">
      <alignment vertical="center"/>
    </xf>
    <xf numFmtId="0" fontId="3" fillId="0" borderId="6" xfId="0" applyFont="1" applyBorder="1" applyAlignment="1" applyProtection="1">
      <alignment vertical="center"/>
      <protection locked="0"/>
    </xf>
    <xf numFmtId="49" fontId="0" fillId="0" borderId="6"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locked="0"/>
    </xf>
    <xf numFmtId="166" fontId="0" fillId="0" borderId="6" xfId="0" applyNumberFormat="1" applyBorder="1" applyAlignment="1" applyProtection="1">
      <alignment horizontal="center" vertical="center"/>
      <protection locked="0"/>
    </xf>
    <xf numFmtId="0" fontId="3" fillId="0" borderId="6" xfId="0" applyFont="1" applyBorder="1" applyAlignment="1">
      <alignment vertical="center" wrapText="1"/>
    </xf>
    <xf numFmtId="0" fontId="0" fillId="0" borderId="6" xfId="0" applyBorder="1" applyAlignment="1" applyProtection="1">
      <alignment horizontal="center" vertical="center"/>
      <protection hidden="1"/>
    </xf>
    <xf numFmtId="49" fontId="0" fillId="0" borderId="6" xfId="0" applyNumberFormat="1" applyBorder="1" applyAlignment="1" applyProtection="1">
      <alignment horizontal="center" vertical="center"/>
      <protection locked="0"/>
    </xf>
    <xf numFmtId="0" fontId="0" fillId="0" borderId="6" xfId="0" applyBorder="1" applyAlignment="1" applyProtection="1">
      <alignment vertical="center"/>
      <protection locked="0"/>
    </xf>
    <xf numFmtId="0" fontId="0" fillId="2" borderId="7" xfId="0" applyFill="1" applyBorder="1" applyAlignment="1" applyProtection="1">
      <alignment vertical="center"/>
      <protection locked="0"/>
    </xf>
    <xf numFmtId="49" fontId="0" fillId="2" borderId="7" xfId="0" applyNumberFormat="1" applyFill="1" applyBorder="1" applyAlignment="1" applyProtection="1">
      <alignment horizontal="center" vertical="center"/>
      <protection hidden="1"/>
    </xf>
    <xf numFmtId="0" fontId="0" fillId="2" borderId="7" xfId="0" applyFill="1" applyBorder="1" applyAlignment="1" applyProtection="1">
      <alignment horizontal="center" vertical="center"/>
      <protection locked="0"/>
    </xf>
    <xf numFmtId="166" fontId="3" fillId="4" borderId="7" xfId="0" applyNumberFormat="1" applyFont="1" applyFill="1" applyBorder="1" applyAlignment="1" applyProtection="1">
      <alignment horizontal="center" vertical="center"/>
      <protection locked="0"/>
    </xf>
    <xf numFmtId="166" fontId="0" fillId="2" borderId="7" xfId="0" applyNumberFormat="1" applyFill="1" applyBorder="1" applyAlignment="1" applyProtection="1">
      <alignment horizontal="center" vertical="center"/>
      <protection locked="0"/>
    </xf>
    <xf numFmtId="0" fontId="0" fillId="2" borderId="7" xfId="0" applyFill="1" applyBorder="1" applyAlignment="1">
      <alignment vertical="center" wrapText="1"/>
    </xf>
    <xf numFmtId="0" fontId="0" fillId="2" borderId="7" xfId="0" applyFill="1" applyBorder="1" applyAlignment="1" applyProtection="1">
      <alignment horizontal="center" vertical="center"/>
      <protection hidden="1"/>
    </xf>
    <xf numFmtId="49" fontId="0" fillId="2" borderId="7" xfId="0" applyNumberFormat="1" applyFill="1" applyBorder="1" applyAlignment="1" applyProtection="1">
      <alignment horizontal="center" vertical="center"/>
      <protection locked="0"/>
    </xf>
    <xf numFmtId="0" fontId="0" fillId="0" borderId="9" xfId="0" applyBorder="1" applyAlignment="1">
      <alignment vertical="center"/>
    </xf>
    <xf numFmtId="49" fontId="0" fillId="0" borderId="9" xfId="0" applyNumberFormat="1" applyBorder="1" applyAlignment="1">
      <alignment vertical="center"/>
    </xf>
    <xf numFmtId="165" fontId="7" fillId="2" borderId="9" xfId="5" quotePrefix="1" applyNumberFormat="1" applyFont="1" applyFill="1" applyBorder="1" applyAlignment="1" applyProtection="1">
      <alignment horizontal="center" vertical="center"/>
    </xf>
    <xf numFmtId="49" fontId="0" fillId="5" borderId="6" xfId="0" applyNumberFormat="1" applyFill="1" applyBorder="1" applyAlignment="1">
      <alignment vertical="center"/>
    </xf>
    <xf numFmtId="0" fontId="0" fillId="5" borderId="6" xfId="6" applyNumberFormat="1" applyFont="1" applyFill="1" applyBorder="1" applyAlignment="1">
      <alignment horizontal="center" vertical="center"/>
    </xf>
    <xf numFmtId="166" fontId="0" fillId="5" borderId="6" xfId="0" applyNumberFormat="1" applyFill="1" applyBorder="1" applyAlignment="1" applyProtection="1">
      <alignment horizontal="center" vertical="center"/>
      <protection locked="0"/>
    </xf>
    <xf numFmtId="0" fontId="0" fillId="5" borderId="6" xfId="0" applyFill="1" applyBorder="1" applyAlignment="1">
      <alignment vertical="center" wrapText="1"/>
    </xf>
    <xf numFmtId="0" fontId="0" fillId="5" borderId="6"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hidden="1"/>
    </xf>
    <xf numFmtId="49" fontId="0" fillId="5" borderId="6" xfId="0" applyNumberFormat="1" applyFill="1" applyBorder="1" applyAlignment="1" applyProtection="1">
      <alignment horizontal="center" vertical="center"/>
      <protection locked="0"/>
    </xf>
    <xf numFmtId="0" fontId="0" fillId="5" borderId="6" xfId="0" applyFill="1" applyBorder="1" applyAlignment="1" applyProtection="1">
      <alignment vertical="center"/>
      <protection locked="0"/>
    </xf>
    <xf numFmtId="49" fontId="7" fillId="5" borderId="9" xfId="0" applyNumberFormat="1" applyFont="1" applyFill="1" applyBorder="1" applyAlignment="1">
      <alignment vertical="center"/>
    </xf>
    <xf numFmtId="0" fontId="0" fillId="5" borderId="9" xfId="6" applyNumberFormat="1" applyFont="1" applyFill="1" applyBorder="1" applyAlignment="1">
      <alignment horizontal="center" vertical="center"/>
    </xf>
    <xf numFmtId="166" fontId="0" fillId="5" borderId="9" xfId="0" applyNumberFormat="1" applyFill="1" applyBorder="1" applyAlignment="1" applyProtection="1">
      <alignment horizontal="center" vertical="center"/>
      <protection locked="0"/>
    </xf>
    <xf numFmtId="0" fontId="0" fillId="5" borderId="9" xfId="0" applyFill="1" applyBorder="1" applyAlignment="1">
      <alignment vertical="center" wrapText="1"/>
    </xf>
    <xf numFmtId="0" fontId="0" fillId="5" borderId="9"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hidden="1"/>
    </xf>
    <xf numFmtId="0" fontId="0" fillId="5" borderId="9" xfId="0" applyFill="1" applyBorder="1" applyAlignment="1" applyProtection="1">
      <alignment vertical="center"/>
      <protection locked="0"/>
    </xf>
    <xf numFmtId="0" fontId="8" fillId="5" borderId="6" xfId="5" applyFill="1" applyBorder="1" applyAlignment="1" applyProtection="1">
      <alignment vertical="center"/>
      <protection locked="0"/>
    </xf>
    <xf numFmtId="49" fontId="0" fillId="5" borderId="6" xfId="0" quotePrefix="1" applyNumberFormat="1" applyFill="1" applyBorder="1" applyAlignment="1" applyProtection="1">
      <alignment horizontal="center" vertical="center"/>
      <protection locked="0"/>
    </xf>
    <xf numFmtId="49" fontId="0" fillId="2" borderId="6" xfId="0" quotePrefix="1" applyNumberFormat="1" applyFill="1" applyBorder="1" applyAlignment="1" applyProtection="1">
      <alignment horizontal="center" vertical="center"/>
      <protection locked="0"/>
    </xf>
    <xf numFmtId="0" fontId="8" fillId="5" borderId="9" xfId="5" applyFill="1" applyBorder="1" applyAlignment="1" applyProtection="1">
      <alignment vertical="center"/>
    </xf>
    <xf numFmtId="0" fontId="3" fillId="6" borderId="6" xfId="0" applyFont="1"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7" borderId="6" xfId="0" applyFill="1" applyBorder="1" applyAlignment="1" applyProtection="1">
      <alignment horizontal="center" vertical="center"/>
      <protection hidden="1"/>
    </xf>
    <xf numFmtId="0" fontId="0" fillId="7" borderId="7"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165" fontId="7" fillId="8" borderId="6" xfId="5" quotePrefix="1" applyNumberFormat="1" applyFont="1" applyFill="1" applyBorder="1" applyAlignment="1" applyProtection="1">
      <alignment horizontal="center" vertical="center"/>
    </xf>
    <xf numFmtId="0" fontId="3" fillId="8" borderId="6" xfId="0" applyFont="1" applyFill="1" applyBorder="1" applyAlignment="1" applyProtection="1">
      <alignment vertical="center"/>
      <protection locked="0"/>
    </xf>
    <xf numFmtId="49" fontId="3" fillId="8" borderId="6" xfId="0" applyNumberFormat="1" applyFont="1" applyFill="1" applyBorder="1" applyAlignment="1" applyProtection="1">
      <alignment horizontal="center" vertical="center"/>
      <protection hidden="1"/>
    </xf>
    <xf numFmtId="0" fontId="3" fillId="8" borderId="6" xfId="0" applyFont="1" applyFill="1" applyBorder="1" applyAlignment="1" applyProtection="1">
      <alignment horizontal="center" vertical="center"/>
      <protection locked="0"/>
    </xf>
    <xf numFmtId="166" fontId="3" fillId="8" borderId="6" xfId="0" applyNumberFormat="1" applyFont="1" applyFill="1" applyBorder="1" applyAlignment="1" applyProtection="1">
      <alignment horizontal="center" vertical="center"/>
      <protection locked="0"/>
    </xf>
    <xf numFmtId="166" fontId="0" fillId="8" borderId="6" xfId="0" applyNumberFormat="1" applyFill="1" applyBorder="1" applyAlignment="1" applyProtection="1">
      <alignment horizontal="center" vertical="center"/>
      <protection locked="0"/>
    </xf>
    <xf numFmtId="0" fontId="3" fillId="8" borderId="6" xfId="0" applyFont="1" applyFill="1" applyBorder="1" applyAlignment="1">
      <alignment vertical="center" wrapText="1"/>
    </xf>
    <xf numFmtId="0" fontId="3" fillId="8" borderId="6" xfId="0" applyFont="1" applyFill="1" applyBorder="1" applyAlignment="1" applyProtection="1">
      <alignment horizontal="center" vertical="center"/>
      <protection hidden="1"/>
    </xf>
    <xf numFmtId="49" fontId="3" fillId="8" borderId="6" xfId="0" applyNumberFormat="1" applyFont="1" applyFill="1" applyBorder="1" applyAlignment="1" applyProtection="1">
      <alignment horizontal="center" vertical="center"/>
      <protection locked="0"/>
    </xf>
    <xf numFmtId="0" fontId="6" fillId="8" borderId="0" xfId="0" applyFont="1" applyFill="1" applyAlignment="1">
      <alignment vertical="center"/>
    </xf>
    <xf numFmtId="0" fontId="0" fillId="8" borderId="6" xfId="0" applyFill="1" applyBorder="1" applyAlignment="1" applyProtection="1">
      <alignment horizontal="center" vertical="center"/>
      <protection locked="0"/>
    </xf>
    <xf numFmtId="49" fontId="0" fillId="8" borderId="6" xfId="0" applyNumberFormat="1" applyFill="1" applyBorder="1" applyAlignment="1" applyProtection="1">
      <alignment horizontal="center" vertical="center"/>
      <protection hidden="1"/>
    </xf>
    <xf numFmtId="0" fontId="0" fillId="8" borderId="6" xfId="0" applyFill="1" applyBorder="1" applyAlignment="1" applyProtection="1">
      <alignment horizontal="center" vertical="center"/>
      <protection hidden="1"/>
    </xf>
    <xf numFmtId="49" fontId="0" fillId="8" borderId="6" xfId="0" applyNumberFormat="1" applyFill="1" applyBorder="1" applyAlignment="1" applyProtection="1">
      <alignment horizontal="center" vertical="center"/>
      <protection locked="0"/>
    </xf>
    <xf numFmtId="0" fontId="0" fillId="8" borderId="6" xfId="0" applyFill="1" applyBorder="1" applyAlignment="1" applyProtection="1">
      <alignment vertical="center"/>
      <protection locked="0"/>
    </xf>
    <xf numFmtId="0" fontId="7" fillId="8" borderId="0" xfId="0" applyFont="1" applyFill="1" applyAlignment="1">
      <alignment vertical="center"/>
    </xf>
    <xf numFmtId="0" fontId="20" fillId="0" borderId="0" xfId="0" applyFont="1"/>
    <xf numFmtId="0" fontId="20" fillId="0" borderId="1" xfId="0" quotePrefix="1" applyFont="1" applyBorder="1" applyAlignment="1">
      <alignment horizontal="center" vertical="center"/>
    </xf>
    <xf numFmtId="0" fontId="20" fillId="0" borderId="1" xfId="0" applyFont="1" applyBorder="1" applyAlignment="1">
      <alignment horizontal="left" vertical="center"/>
    </xf>
    <xf numFmtId="0" fontId="20" fillId="0" borderId="1" xfId="0" applyFont="1" applyBorder="1" applyAlignment="1">
      <alignment horizontal="center" vertical="center"/>
    </xf>
    <xf numFmtId="0" fontId="20" fillId="0" borderId="0" xfId="0" applyFont="1" applyAlignment="1">
      <alignment horizontal="center" vertical="center"/>
    </xf>
    <xf numFmtId="0" fontId="21" fillId="9" borderId="1" xfId="0" applyFont="1" applyFill="1" applyBorder="1" applyAlignment="1">
      <alignment horizontal="center" vertical="center"/>
    </xf>
    <xf numFmtId="171" fontId="0" fillId="0" borderId="0" xfId="50" applyNumberFormat="1" applyFont="1"/>
    <xf numFmtId="0" fontId="6" fillId="2" borderId="2" xfId="2" applyFont="1" applyFill="1" applyBorder="1" applyAlignment="1" applyProtection="1">
      <alignment horizontal="center" vertical="center" wrapText="1"/>
      <protection locked="0"/>
    </xf>
    <xf numFmtId="0" fontId="6" fillId="2" borderId="5" xfId="2" applyFont="1" applyFill="1" applyBorder="1" applyAlignment="1" applyProtection="1">
      <alignment horizontal="center" vertical="center" wrapText="1"/>
      <protection locked="0"/>
    </xf>
    <xf numFmtId="0" fontId="6" fillId="2" borderId="1" xfId="2"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xf numFmtId="0" fontId="6" fillId="2" borderId="4" xfId="2" applyFont="1" applyFill="1" applyBorder="1" applyAlignment="1" applyProtection="1">
      <alignment horizontal="center" vertical="center" wrapText="1"/>
      <protection locked="0"/>
    </xf>
    <xf numFmtId="0" fontId="6" fillId="2" borderId="2" xfId="3" applyFont="1" applyFill="1" applyBorder="1" applyAlignment="1" applyProtection="1">
      <alignment horizontal="center" vertical="center" wrapText="1"/>
      <protection locked="0"/>
    </xf>
    <xf numFmtId="0" fontId="6" fillId="2" borderId="5" xfId="3" applyFont="1" applyFill="1" applyBorder="1" applyAlignment="1" applyProtection="1">
      <alignment horizontal="center" vertical="center" wrapText="1"/>
      <protection locked="0"/>
    </xf>
    <xf numFmtId="0" fontId="7" fillId="2" borderId="1" xfId="4" applyNumberFormat="1" applyFont="1" applyFill="1" applyBorder="1" applyAlignment="1" applyProtection="1">
      <alignment horizontal="center" vertical="center" wrapText="1"/>
      <protection locked="0"/>
    </xf>
    <xf numFmtId="49" fontId="6" fillId="2" borderId="2" xfId="2" applyNumberFormat="1" applyFont="1" applyFill="1" applyBorder="1" applyAlignment="1" applyProtection="1">
      <alignment horizontal="center" vertical="center" wrapText="1"/>
      <protection locked="0"/>
    </xf>
    <xf numFmtId="49" fontId="6" fillId="2" borderId="5" xfId="2" applyNumberFormat="1" applyFont="1" applyFill="1" applyBorder="1" applyAlignment="1" applyProtection="1">
      <alignment horizontal="center" vertical="center" wrapText="1"/>
      <protection locked="0"/>
    </xf>
    <xf numFmtId="0" fontId="21" fillId="9" borderId="1" xfId="0" applyFont="1" applyFill="1" applyBorder="1" applyAlignment="1">
      <alignment horizontal="center" vertical="center"/>
    </xf>
    <xf numFmtId="0" fontId="3" fillId="0" borderId="0" xfId="0" applyFont="1" applyAlignment="1">
      <alignment horizontal="center"/>
    </xf>
    <xf numFmtId="0" fontId="22" fillId="0" borderId="0" xfId="0" applyFont="1" applyAlignment="1">
      <alignment horizontal="center"/>
    </xf>
  </cellXfs>
  <cellStyles count="51">
    <cellStyle name="Comma" xfId="50" builtinId="3"/>
    <cellStyle name="Comma [0]" xfId="1" builtinId="6"/>
    <cellStyle name="Comma [0] 2" xfId="8" xr:uid="{00000000-0005-0000-0000-000001000000}"/>
    <cellStyle name="Comma [0] 2 2" xfId="9" xr:uid="{00000000-0005-0000-0000-000002000000}"/>
    <cellStyle name="Comma [0] 3" xfId="10" xr:uid="{00000000-0005-0000-0000-000003000000}"/>
    <cellStyle name="Comma [0] 5" xfId="11" xr:uid="{00000000-0005-0000-0000-000004000000}"/>
    <cellStyle name="Comma 2" xfId="12" xr:uid="{00000000-0005-0000-0000-000005000000}"/>
    <cellStyle name="Comma 3" xfId="6" xr:uid="{00000000-0005-0000-0000-000006000000}"/>
    <cellStyle name="Hyperlink" xfId="5" builtinId="8"/>
    <cellStyle name="Hyperlink 2" xfId="13" xr:uid="{00000000-0005-0000-0000-000008000000}"/>
    <cellStyle name="Hyperlink 2 2" xfId="14" xr:uid="{00000000-0005-0000-0000-000009000000}"/>
    <cellStyle name="Hyperlink 3" xfId="15" xr:uid="{00000000-0005-0000-0000-00000A000000}"/>
    <cellStyle name="Normal" xfId="0" builtinId="0"/>
    <cellStyle name="Normal 10" xfId="16" xr:uid="{00000000-0005-0000-0000-00000C000000}"/>
    <cellStyle name="Normal 12" xfId="17" xr:uid="{00000000-0005-0000-0000-00000D000000}"/>
    <cellStyle name="Normal 2" xfId="18" xr:uid="{00000000-0005-0000-0000-00000E000000}"/>
    <cellStyle name="Normal 2 2" xfId="19" xr:uid="{00000000-0005-0000-0000-00000F000000}"/>
    <cellStyle name="Normal 2 3" xfId="20" xr:uid="{00000000-0005-0000-0000-000010000000}"/>
    <cellStyle name="Normal 2 4" xfId="21" xr:uid="{00000000-0005-0000-0000-000011000000}"/>
    <cellStyle name="Normal 2 5" xfId="22" xr:uid="{00000000-0005-0000-0000-000012000000}"/>
    <cellStyle name="Normal 2 5 2" xfId="23" xr:uid="{00000000-0005-0000-0000-000013000000}"/>
    <cellStyle name="Normal 2 6" xfId="24" xr:uid="{00000000-0005-0000-0000-000014000000}"/>
    <cellStyle name="Normal 2 6 2" xfId="25" xr:uid="{00000000-0005-0000-0000-000015000000}"/>
    <cellStyle name="Normal 2 7" xfId="26" xr:uid="{00000000-0005-0000-0000-000016000000}"/>
    <cellStyle name="Normal 2 7 2" xfId="27" xr:uid="{00000000-0005-0000-0000-000017000000}"/>
    <cellStyle name="Normal 2 8" xfId="28" xr:uid="{00000000-0005-0000-0000-000018000000}"/>
    <cellStyle name="Normal 2 9" xfId="29" xr:uid="{00000000-0005-0000-0000-000019000000}"/>
    <cellStyle name="Normal 2_Rekap_jk" xfId="30" xr:uid="{00000000-0005-0000-0000-00001A000000}"/>
    <cellStyle name="Normal 3" xfId="2" xr:uid="{00000000-0005-0000-0000-00001B000000}"/>
    <cellStyle name="Normal 3 2" xfId="3" xr:uid="{00000000-0005-0000-0000-00001C000000}"/>
    <cellStyle name="Normal 3 2 2" xfId="31" xr:uid="{00000000-0005-0000-0000-00001D000000}"/>
    <cellStyle name="Normal 3 3" xfId="7" xr:uid="{00000000-0005-0000-0000-00001E000000}"/>
    <cellStyle name="Normal 3 4" xfId="4" xr:uid="{00000000-0005-0000-0000-00001F000000}"/>
    <cellStyle name="Normal 4" xfId="32" xr:uid="{00000000-0005-0000-0000-000020000000}"/>
    <cellStyle name="Normal 4 2" xfId="33" xr:uid="{00000000-0005-0000-0000-000021000000}"/>
    <cellStyle name="Normal 4 2 2" xfId="34" xr:uid="{00000000-0005-0000-0000-000022000000}"/>
    <cellStyle name="Normal 4 3" xfId="35" xr:uid="{00000000-0005-0000-0000-000023000000}"/>
    <cellStyle name="Normal 4 3 2" xfId="36" xr:uid="{00000000-0005-0000-0000-000024000000}"/>
    <cellStyle name="Normal 5" xfId="37" xr:uid="{00000000-0005-0000-0000-000025000000}"/>
    <cellStyle name="Normal 5 2" xfId="38" xr:uid="{00000000-0005-0000-0000-000026000000}"/>
    <cellStyle name="Normal 5 2 2" xfId="39" xr:uid="{00000000-0005-0000-0000-000027000000}"/>
    <cellStyle name="Normal 5 2 2 2" xfId="40" xr:uid="{00000000-0005-0000-0000-000028000000}"/>
    <cellStyle name="Normal 5 3" xfId="41" xr:uid="{00000000-0005-0000-0000-000029000000}"/>
    <cellStyle name="Normal 6" xfId="42" xr:uid="{00000000-0005-0000-0000-00002A000000}"/>
    <cellStyle name="Normal 6 2" xfId="43" xr:uid="{00000000-0005-0000-0000-00002B000000}"/>
    <cellStyle name="Normal 6 2 2" xfId="44" xr:uid="{00000000-0005-0000-0000-00002C000000}"/>
    <cellStyle name="Normal 7" xfId="45" xr:uid="{00000000-0005-0000-0000-00002D000000}"/>
    <cellStyle name="Normal 8" xfId="46" xr:uid="{00000000-0005-0000-0000-00002E000000}"/>
    <cellStyle name="Normal 8 2" xfId="47" xr:uid="{00000000-0005-0000-0000-00002F000000}"/>
    <cellStyle name="Normal 8 3" xfId="48" xr:uid="{00000000-0005-0000-0000-000030000000}"/>
    <cellStyle name="Normal 9" xfId="49" xr:uid="{00000000-0005-0000-0000-000031000000}"/>
  </cellStyles>
  <dxfs count="8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16</xdr:col>
          <xdr:colOff>603250</xdr:colOff>
          <xdr:row>30</xdr:row>
          <xdr:rowOff>127000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auddoanq@gmail.com" TargetMode="External"/><Relationship Id="rId13" Type="http://schemas.openxmlformats.org/officeDocument/2006/relationships/hyperlink" Target="mailto:erwin11991@gmail.com" TargetMode="External"/><Relationship Id="rId18" Type="http://schemas.openxmlformats.org/officeDocument/2006/relationships/hyperlink" Target="mailto:amyprimdhana@gmail.com" TargetMode="External"/><Relationship Id="rId3" Type="http://schemas.openxmlformats.org/officeDocument/2006/relationships/hyperlink" Target="mailto:Lauzaweni@gmail.com" TargetMode="External"/><Relationship Id="rId21" Type="http://schemas.openxmlformats.org/officeDocument/2006/relationships/hyperlink" Target="mailto:husmardi020ptp@gmail.com" TargetMode="External"/><Relationship Id="rId7" Type="http://schemas.openxmlformats.org/officeDocument/2006/relationships/hyperlink" Target="mailto:ramadhanip771@gmail.com" TargetMode="External"/><Relationship Id="rId12" Type="http://schemas.openxmlformats.org/officeDocument/2006/relationships/hyperlink" Target="mailto:allanakey@gamail.com" TargetMode="External"/><Relationship Id="rId17" Type="http://schemas.openxmlformats.org/officeDocument/2006/relationships/hyperlink" Target="mailto:jayafitra382@gmail.com" TargetMode="External"/><Relationship Id="rId2" Type="http://schemas.openxmlformats.org/officeDocument/2006/relationships/hyperlink" Target="mailto:martauli812@gmail.com" TargetMode="External"/><Relationship Id="rId16" Type="http://schemas.openxmlformats.org/officeDocument/2006/relationships/hyperlink" Target="mailto:adythiashaputratrantib@gmail.com" TargetMode="External"/><Relationship Id="rId20" Type="http://schemas.openxmlformats.org/officeDocument/2006/relationships/hyperlink" Target="mailto:delfi12.yeni@gmailcom" TargetMode="External"/><Relationship Id="rId1" Type="http://schemas.openxmlformats.org/officeDocument/2006/relationships/hyperlink" Target="mailto:lmulyani06@gmail.com" TargetMode="External"/><Relationship Id="rId6" Type="http://schemas.openxmlformats.org/officeDocument/2006/relationships/hyperlink" Target="mailto:indrayose96@gmail.com" TargetMode="External"/><Relationship Id="rId11" Type="http://schemas.openxmlformats.org/officeDocument/2006/relationships/hyperlink" Target="mailto:destarina28@gmail.com" TargetMode="External"/><Relationship Id="rId5" Type="http://schemas.openxmlformats.org/officeDocument/2006/relationships/hyperlink" Target="mailto:yanuarmeldi66@gmail.com" TargetMode="External"/><Relationship Id="rId15" Type="http://schemas.openxmlformats.org/officeDocument/2006/relationships/hyperlink" Target="mailto:rizki.arman@gmail.com" TargetMode="External"/><Relationship Id="rId23" Type="http://schemas.openxmlformats.org/officeDocument/2006/relationships/printerSettings" Target="../printerSettings/printerSettings1.bin"/><Relationship Id="rId10" Type="http://schemas.openxmlformats.org/officeDocument/2006/relationships/hyperlink" Target="mailto:trobbyyohanes65169@gmail.com" TargetMode="External"/><Relationship Id="rId19" Type="http://schemas.openxmlformats.org/officeDocument/2006/relationships/hyperlink" Target="mailto:Y67421188@gmail.com" TargetMode="External"/><Relationship Id="rId4" Type="http://schemas.openxmlformats.org/officeDocument/2006/relationships/hyperlink" Target="mailto:oetamiec@gmail.com" TargetMode="External"/><Relationship Id="rId9" Type="http://schemas.openxmlformats.org/officeDocument/2006/relationships/hyperlink" Target="mailto:fernando.rido11@gmail.com" TargetMode="External"/><Relationship Id="rId14" Type="http://schemas.openxmlformats.org/officeDocument/2006/relationships/hyperlink" Target="mailto:cilviaridho2504@gmail.com" TargetMode="External"/><Relationship Id="rId22" Type="http://schemas.openxmlformats.org/officeDocument/2006/relationships/hyperlink" Target="mailto:meriaristina02@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uddoanq@gmail.com" TargetMode="External"/><Relationship Id="rId13" Type="http://schemas.openxmlformats.org/officeDocument/2006/relationships/hyperlink" Target="mailto:erwin11991@gmail.com" TargetMode="External"/><Relationship Id="rId18" Type="http://schemas.openxmlformats.org/officeDocument/2006/relationships/hyperlink" Target="mailto:amyprimdhana@gmail.com" TargetMode="External"/><Relationship Id="rId3" Type="http://schemas.openxmlformats.org/officeDocument/2006/relationships/hyperlink" Target="mailto:Lauzaweni@gmail.com" TargetMode="External"/><Relationship Id="rId21" Type="http://schemas.openxmlformats.org/officeDocument/2006/relationships/hyperlink" Target="mailto:husmardi020ptp@gmail.com" TargetMode="External"/><Relationship Id="rId7" Type="http://schemas.openxmlformats.org/officeDocument/2006/relationships/hyperlink" Target="mailto:ramadhanip771@gmail.com" TargetMode="External"/><Relationship Id="rId12" Type="http://schemas.openxmlformats.org/officeDocument/2006/relationships/hyperlink" Target="mailto:allanakey@gamail.com" TargetMode="External"/><Relationship Id="rId17" Type="http://schemas.openxmlformats.org/officeDocument/2006/relationships/hyperlink" Target="mailto:jayafitra382@gmail.com" TargetMode="External"/><Relationship Id="rId2" Type="http://schemas.openxmlformats.org/officeDocument/2006/relationships/hyperlink" Target="mailto:martauli812@gmail.com" TargetMode="External"/><Relationship Id="rId16" Type="http://schemas.openxmlformats.org/officeDocument/2006/relationships/hyperlink" Target="mailto:adythiashaputratrantib@gmail.com" TargetMode="External"/><Relationship Id="rId20" Type="http://schemas.openxmlformats.org/officeDocument/2006/relationships/hyperlink" Target="mailto:delfi12.yeni@gmailcom" TargetMode="External"/><Relationship Id="rId1" Type="http://schemas.openxmlformats.org/officeDocument/2006/relationships/hyperlink" Target="mailto:lmulyani06@gmail.com" TargetMode="External"/><Relationship Id="rId6" Type="http://schemas.openxmlformats.org/officeDocument/2006/relationships/hyperlink" Target="mailto:indrayose96@gmail.com" TargetMode="External"/><Relationship Id="rId11" Type="http://schemas.openxmlformats.org/officeDocument/2006/relationships/hyperlink" Target="mailto:destarina28@gmail.com" TargetMode="External"/><Relationship Id="rId5" Type="http://schemas.openxmlformats.org/officeDocument/2006/relationships/hyperlink" Target="mailto:yanuarmeldi66@gmail.com" TargetMode="External"/><Relationship Id="rId15" Type="http://schemas.openxmlformats.org/officeDocument/2006/relationships/hyperlink" Target="mailto:rizki.arman@gmail.com" TargetMode="External"/><Relationship Id="rId10" Type="http://schemas.openxmlformats.org/officeDocument/2006/relationships/hyperlink" Target="mailto:trobbyyohanes65169@gmail.com" TargetMode="External"/><Relationship Id="rId19" Type="http://schemas.openxmlformats.org/officeDocument/2006/relationships/hyperlink" Target="mailto:Y67421188@gmail.com" TargetMode="External"/><Relationship Id="rId4" Type="http://schemas.openxmlformats.org/officeDocument/2006/relationships/hyperlink" Target="mailto:oetamiec@gmail.com" TargetMode="External"/><Relationship Id="rId9" Type="http://schemas.openxmlformats.org/officeDocument/2006/relationships/hyperlink" Target="mailto:fernando.rido11@gmail.com" TargetMode="External"/><Relationship Id="rId14" Type="http://schemas.openxmlformats.org/officeDocument/2006/relationships/hyperlink" Target="mailto:cilviaridho2504@gmail.com"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Isdi1234@" TargetMode="External"/><Relationship Id="rId7" Type="http://schemas.openxmlformats.org/officeDocument/2006/relationships/hyperlink" Target="mailto:mhdriohidayat77@gmail.com" TargetMode="External"/><Relationship Id="rId2" Type="http://schemas.openxmlformats.org/officeDocument/2006/relationships/hyperlink" Target="mailto:Lauza27@" TargetMode="External"/><Relationship Id="rId1" Type="http://schemas.openxmlformats.org/officeDocument/2006/relationships/hyperlink" Target="mailto:Rio1977@" TargetMode="External"/><Relationship Id="rId6" Type="http://schemas.openxmlformats.org/officeDocument/2006/relationships/hyperlink" Target="mailto:martauli812@gmail.com" TargetMode="External"/><Relationship Id="rId5" Type="http://schemas.openxmlformats.org/officeDocument/2006/relationships/hyperlink" Target="mailto:lmulyani06@gmail.com" TargetMode="External"/><Relationship Id="rId4" Type="http://schemas.openxmlformats.org/officeDocument/2006/relationships/hyperlink" Target="mailto:Effi08@"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Isdi1234@" TargetMode="External"/><Relationship Id="rId7" Type="http://schemas.openxmlformats.org/officeDocument/2006/relationships/printerSettings" Target="../printerSettings/printerSettings4.bin"/><Relationship Id="rId2" Type="http://schemas.openxmlformats.org/officeDocument/2006/relationships/hyperlink" Target="mailto:Lauza27@" TargetMode="External"/><Relationship Id="rId1" Type="http://schemas.openxmlformats.org/officeDocument/2006/relationships/hyperlink" Target="mailto:Rio1977@" TargetMode="External"/><Relationship Id="rId6" Type="http://schemas.openxmlformats.org/officeDocument/2006/relationships/hyperlink" Target="mailto:martauli812@gmail.com" TargetMode="External"/><Relationship Id="rId5" Type="http://schemas.openxmlformats.org/officeDocument/2006/relationships/hyperlink" Target="mailto:lmulyani06@gmail.com" TargetMode="External"/><Relationship Id="rId4" Type="http://schemas.openxmlformats.org/officeDocument/2006/relationships/hyperlink" Target="mailto:Effi08@"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Isdi1234@" TargetMode="External"/><Relationship Id="rId2" Type="http://schemas.openxmlformats.org/officeDocument/2006/relationships/hyperlink" Target="mailto:Lauza27@" TargetMode="External"/><Relationship Id="rId1" Type="http://schemas.openxmlformats.org/officeDocument/2006/relationships/hyperlink" Target="mailto:Rio1977@" TargetMode="External"/><Relationship Id="rId5" Type="http://schemas.openxmlformats.org/officeDocument/2006/relationships/printerSettings" Target="../printerSettings/printerSettings5.bin"/><Relationship Id="rId4" Type="http://schemas.openxmlformats.org/officeDocument/2006/relationships/hyperlink" Target="mailto:Effi08@"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Isdi1234@" TargetMode="External"/><Relationship Id="rId2" Type="http://schemas.openxmlformats.org/officeDocument/2006/relationships/hyperlink" Target="mailto:Lauza27@" TargetMode="External"/><Relationship Id="rId1" Type="http://schemas.openxmlformats.org/officeDocument/2006/relationships/hyperlink" Target="mailto:Rio1977@" TargetMode="External"/><Relationship Id="rId5" Type="http://schemas.openxmlformats.org/officeDocument/2006/relationships/printerSettings" Target="../printerSettings/printerSettings6.bin"/><Relationship Id="rId4" Type="http://schemas.openxmlformats.org/officeDocument/2006/relationships/hyperlink" Target="mailto:Effi08@"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sdi1234@" TargetMode="External"/><Relationship Id="rId2" Type="http://schemas.openxmlformats.org/officeDocument/2006/relationships/hyperlink" Target="mailto:Lauza27@" TargetMode="External"/><Relationship Id="rId1" Type="http://schemas.openxmlformats.org/officeDocument/2006/relationships/hyperlink" Target="mailto:Rio1977@" TargetMode="External"/><Relationship Id="rId5" Type="http://schemas.openxmlformats.org/officeDocument/2006/relationships/printerSettings" Target="../printerSettings/printerSettings7.bin"/><Relationship Id="rId4" Type="http://schemas.openxmlformats.org/officeDocument/2006/relationships/hyperlink" Target="mailto:Effi08@" TargetMode="External"/></Relationships>
</file>

<file path=xl/worksheets/_rels/sheet8.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S130"/>
  <sheetViews>
    <sheetView tabSelected="1" view="pageBreakPreview" topLeftCell="A7" zoomScale="60" zoomScaleNormal="85" workbookViewId="0">
      <pane xSplit="1" topLeftCell="B1" activePane="topRight" state="frozen"/>
      <selection pane="topRight" activeCell="G10" sqref="G10"/>
    </sheetView>
  </sheetViews>
  <sheetFormatPr defaultColWidth="9.1796875" defaultRowHeight="14.5" x14ac:dyDescent="0.35"/>
  <cols>
    <col min="1" max="1" width="6.26953125" style="4" customWidth="1"/>
    <col min="2" max="2" width="36.453125" style="4" customWidth="1"/>
    <col min="3" max="3" width="20.453125" style="4" customWidth="1"/>
    <col min="4" max="4" width="6.81640625" style="4" customWidth="1"/>
    <col min="5" max="5" width="10.7265625" style="74" customWidth="1"/>
    <col min="6" max="6" width="10.54296875" style="4" customWidth="1"/>
    <col min="7" max="7" width="51.7265625" style="4" customWidth="1"/>
    <col min="8" max="8" width="10.26953125" style="8" customWidth="1"/>
    <col min="9" max="9" width="8.26953125" style="8" customWidth="1"/>
    <col min="10" max="10" width="12.1796875" style="4" customWidth="1"/>
    <col min="11" max="11" width="8.54296875" style="4" customWidth="1"/>
    <col min="12" max="12" width="8.7265625" style="4" customWidth="1"/>
    <col min="13" max="13" width="12.7265625" style="4" customWidth="1"/>
    <col min="14" max="14" width="17.54296875" style="98" customWidth="1"/>
    <col min="15" max="15" width="15.7265625" style="98" customWidth="1"/>
    <col min="16" max="16" width="30" style="4" customWidth="1"/>
    <col min="17" max="17" width="37.7265625" style="4" customWidth="1"/>
    <col min="18" max="18" width="31.26953125" style="4" customWidth="1"/>
    <col min="19" max="19" width="37.26953125" style="4" customWidth="1"/>
    <col min="20" max="16384" width="9.1796875" style="4"/>
  </cols>
  <sheetData>
    <row r="1" spans="1:19" ht="15.5" x14ac:dyDescent="0.35">
      <c r="A1" s="1" t="s">
        <v>0</v>
      </c>
      <c r="B1" s="2"/>
      <c r="C1" s="2"/>
      <c r="D1" s="2"/>
      <c r="E1" s="3"/>
      <c r="F1" s="2"/>
      <c r="G1" s="2"/>
      <c r="H1" s="2"/>
      <c r="I1" s="2"/>
      <c r="J1" s="2"/>
      <c r="K1" s="2"/>
      <c r="L1" s="2"/>
      <c r="M1" s="2"/>
      <c r="N1" s="89"/>
      <c r="O1" s="89"/>
      <c r="P1" s="2"/>
      <c r="Q1" s="2"/>
      <c r="R1" s="2"/>
      <c r="S1" s="2"/>
    </row>
    <row r="2" spans="1:19" ht="15.5" x14ac:dyDescent="0.35">
      <c r="A2" s="1" t="s">
        <v>1</v>
      </c>
      <c r="B2" s="2"/>
      <c r="C2" s="2"/>
      <c r="D2" s="2"/>
      <c r="E2" s="3"/>
      <c r="F2" s="2"/>
      <c r="G2" s="2"/>
      <c r="H2" s="2"/>
      <c r="I2" s="2"/>
      <c r="J2" s="2"/>
      <c r="K2" s="2"/>
      <c r="L2" s="2"/>
      <c r="M2" s="2"/>
      <c r="N2" s="89"/>
      <c r="O2" s="89"/>
      <c r="P2" s="2"/>
      <c r="Q2" s="2"/>
      <c r="R2" s="2"/>
      <c r="S2" s="2"/>
    </row>
    <row r="3" spans="1:19" ht="15.5" x14ac:dyDescent="0.35">
      <c r="A3" s="1" t="s">
        <v>594</v>
      </c>
      <c r="B3" s="5"/>
      <c r="C3" s="2"/>
      <c r="D3" s="2"/>
      <c r="E3" s="3"/>
      <c r="F3" s="2"/>
      <c r="G3" s="2"/>
      <c r="H3" s="2"/>
      <c r="I3" s="2"/>
      <c r="J3" s="2"/>
      <c r="K3" s="2"/>
      <c r="L3" s="2"/>
      <c r="M3" s="2"/>
      <c r="N3" s="89"/>
      <c r="O3" s="89"/>
      <c r="P3" s="2"/>
      <c r="Q3" s="2"/>
      <c r="R3" s="2"/>
      <c r="S3" s="2"/>
    </row>
    <row r="4" spans="1:19" x14ac:dyDescent="0.35">
      <c r="A4" s="2"/>
      <c r="C4" s="6"/>
      <c r="D4" s="6"/>
      <c r="E4" s="7"/>
      <c r="F4" s="6"/>
      <c r="G4" s="6"/>
      <c r="J4" s="6"/>
      <c r="K4" s="6"/>
      <c r="L4" s="6"/>
      <c r="M4" s="6"/>
      <c r="N4" s="90"/>
      <c r="O4" s="90"/>
      <c r="P4" s="6"/>
      <c r="Q4" s="6"/>
      <c r="R4" s="6"/>
      <c r="S4" s="6"/>
    </row>
    <row r="5" spans="1:19" x14ac:dyDescent="0.35">
      <c r="A5" s="2"/>
      <c r="B5" s="6"/>
      <c r="C5" s="6"/>
      <c r="D5" s="6"/>
      <c r="E5" s="7"/>
      <c r="F5" s="6"/>
      <c r="G5" s="6"/>
      <c r="H5" s="6"/>
      <c r="I5" s="6"/>
      <c r="J5" s="6"/>
      <c r="K5" s="6"/>
      <c r="L5" s="6"/>
      <c r="M5" s="6"/>
      <c r="N5" s="90"/>
      <c r="O5" s="90"/>
      <c r="P5" s="6"/>
      <c r="Q5" s="6"/>
      <c r="R5" s="6"/>
      <c r="S5" s="6"/>
    </row>
    <row r="6" spans="1:19" ht="15" customHeight="1" x14ac:dyDescent="0.35">
      <c r="A6" s="199" t="s">
        <v>2</v>
      </c>
      <c r="B6" s="197" t="s">
        <v>3</v>
      </c>
      <c r="C6" s="197" t="s">
        <v>4</v>
      </c>
      <c r="D6" s="200" t="s">
        <v>5</v>
      </c>
      <c r="E6" s="201"/>
      <c r="F6" s="9" t="s">
        <v>6</v>
      </c>
      <c r="G6" s="199" t="s">
        <v>7</v>
      </c>
      <c r="H6" s="199"/>
      <c r="I6" s="197" t="s">
        <v>8</v>
      </c>
      <c r="J6" s="197" t="s">
        <v>9</v>
      </c>
      <c r="K6" s="197" t="s">
        <v>10</v>
      </c>
      <c r="L6" s="197" t="s">
        <v>11</v>
      </c>
      <c r="M6" s="197" t="s">
        <v>12</v>
      </c>
      <c r="N6" s="205" t="s">
        <v>13</v>
      </c>
      <c r="O6" s="205" t="s">
        <v>14</v>
      </c>
      <c r="P6" s="197" t="s">
        <v>15</v>
      </c>
      <c r="Q6" s="202" t="s">
        <v>16</v>
      </c>
      <c r="R6" s="204" t="s">
        <v>17</v>
      </c>
      <c r="S6" s="197" t="s">
        <v>18</v>
      </c>
    </row>
    <row r="7" spans="1:19" ht="15" customHeight="1" x14ac:dyDescent="0.35">
      <c r="A7" s="199"/>
      <c r="B7" s="198"/>
      <c r="C7" s="198"/>
      <c r="D7" s="9" t="s">
        <v>19</v>
      </c>
      <c r="E7" s="10" t="s">
        <v>20</v>
      </c>
      <c r="F7" s="9" t="s">
        <v>21</v>
      </c>
      <c r="G7" s="9" t="s">
        <v>22</v>
      </c>
      <c r="H7" s="9" t="s">
        <v>21</v>
      </c>
      <c r="I7" s="198"/>
      <c r="J7" s="198"/>
      <c r="K7" s="198"/>
      <c r="L7" s="198"/>
      <c r="M7" s="198"/>
      <c r="N7" s="206"/>
      <c r="O7" s="206"/>
      <c r="P7" s="198"/>
      <c r="Q7" s="203"/>
      <c r="R7" s="204"/>
      <c r="S7" s="198"/>
    </row>
    <row r="8" spans="1:19" x14ac:dyDescent="0.35">
      <c r="A8" s="11">
        <v>1</v>
      </c>
      <c r="B8" s="11">
        <v>2</v>
      </c>
      <c r="C8" s="11">
        <v>3</v>
      </c>
      <c r="D8" s="11">
        <v>4</v>
      </c>
      <c r="E8" s="12">
        <v>5</v>
      </c>
      <c r="F8" s="11">
        <v>6</v>
      </c>
      <c r="G8" s="11">
        <v>7</v>
      </c>
      <c r="H8" s="11">
        <v>8</v>
      </c>
      <c r="I8" s="11"/>
      <c r="J8" s="11">
        <v>9</v>
      </c>
      <c r="K8" s="11">
        <v>10</v>
      </c>
      <c r="L8" s="11">
        <v>11</v>
      </c>
      <c r="M8" s="11">
        <v>12</v>
      </c>
      <c r="N8" s="91"/>
      <c r="O8" s="91"/>
      <c r="P8" s="11"/>
      <c r="Q8" s="11"/>
      <c r="R8" s="11"/>
      <c r="S8" s="11">
        <v>13</v>
      </c>
    </row>
    <row r="9" spans="1:19" s="23" customFormat="1" ht="23.25" customHeight="1" x14ac:dyDescent="0.35">
      <c r="A9" s="13" t="s">
        <v>23</v>
      </c>
      <c r="B9" s="106" t="s">
        <v>24</v>
      </c>
      <c r="C9" s="107" t="s">
        <v>25</v>
      </c>
      <c r="D9" s="108" t="s">
        <v>26</v>
      </c>
      <c r="E9" s="17">
        <v>45017</v>
      </c>
      <c r="F9" s="109">
        <v>45658</v>
      </c>
      <c r="G9" s="110" t="s">
        <v>27</v>
      </c>
      <c r="H9" s="17">
        <v>44407</v>
      </c>
      <c r="I9" s="108">
        <v>12</v>
      </c>
      <c r="J9" s="164" t="s">
        <v>28</v>
      </c>
      <c r="K9" s="111" t="s">
        <v>29</v>
      </c>
      <c r="L9" s="111" t="s">
        <v>30</v>
      </c>
      <c r="M9" s="108" t="s">
        <v>31</v>
      </c>
      <c r="N9" s="112" t="s">
        <v>584</v>
      </c>
      <c r="O9" s="112" t="s">
        <v>32</v>
      </c>
      <c r="P9" s="106" t="s">
        <v>33</v>
      </c>
      <c r="Q9" s="106" t="s">
        <v>34</v>
      </c>
      <c r="R9" s="106"/>
      <c r="S9" s="106" t="s">
        <v>34</v>
      </c>
    </row>
    <row r="10" spans="1:19" ht="23.25" customHeight="1" x14ac:dyDescent="0.35">
      <c r="A10" s="24" t="s">
        <v>35</v>
      </c>
      <c r="B10" s="113" t="s">
        <v>36</v>
      </c>
      <c r="C10" s="114" t="s">
        <v>37</v>
      </c>
      <c r="D10" s="115" t="s">
        <v>38</v>
      </c>
      <c r="E10" s="116">
        <v>44105</v>
      </c>
      <c r="F10" s="116">
        <v>45717</v>
      </c>
      <c r="G10" s="117" t="s">
        <v>39</v>
      </c>
      <c r="H10" s="116">
        <v>44678</v>
      </c>
      <c r="I10" s="115">
        <v>11</v>
      </c>
      <c r="J10" s="165" t="s">
        <v>28</v>
      </c>
      <c r="K10" s="118" t="s">
        <v>29</v>
      </c>
      <c r="L10" s="118" t="s">
        <v>30</v>
      </c>
      <c r="M10" s="115" t="s">
        <v>40</v>
      </c>
      <c r="N10" s="119" t="s">
        <v>41</v>
      </c>
      <c r="O10" s="119" t="s">
        <v>42</v>
      </c>
      <c r="P10" s="113" t="s">
        <v>43</v>
      </c>
      <c r="Q10" s="113" t="s">
        <v>34</v>
      </c>
      <c r="R10" s="113"/>
      <c r="S10" s="113" t="s">
        <v>34</v>
      </c>
    </row>
    <row r="11" spans="1:19" ht="23.25" customHeight="1" x14ac:dyDescent="0.35">
      <c r="A11" s="24" t="s">
        <v>44</v>
      </c>
      <c r="B11" s="113" t="s">
        <v>45</v>
      </c>
      <c r="C11" s="114" t="s">
        <v>46</v>
      </c>
      <c r="D11" s="115" t="s">
        <v>47</v>
      </c>
      <c r="E11" s="100">
        <v>45748</v>
      </c>
      <c r="F11" s="109">
        <v>45658</v>
      </c>
      <c r="G11" s="117" t="s">
        <v>48</v>
      </c>
      <c r="H11" s="116">
        <v>45369</v>
      </c>
      <c r="I11" s="115">
        <v>8</v>
      </c>
      <c r="J11" s="166" t="s">
        <v>49</v>
      </c>
      <c r="K11" s="118" t="s">
        <v>29</v>
      </c>
      <c r="L11" s="118" t="s">
        <v>30</v>
      </c>
      <c r="M11" s="115" t="s">
        <v>50</v>
      </c>
      <c r="N11" s="119" t="s">
        <v>51</v>
      </c>
      <c r="O11" s="119" t="s">
        <v>52</v>
      </c>
      <c r="P11" s="113" t="s">
        <v>53</v>
      </c>
      <c r="Q11" s="113" t="s">
        <v>34</v>
      </c>
      <c r="R11" s="113"/>
      <c r="S11" s="113" t="s">
        <v>34</v>
      </c>
    </row>
    <row r="12" spans="1:19" ht="23.25" customHeight="1" x14ac:dyDescent="0.35">
      <c r="A12" s="24" t="s">
        <v>54</v>
      </c>
      <c r="B12" s="113" t="s">
        <v>55</v>
      </c>
      <c r="C12" s="114" t="s">
        <v>56</v>
      </c>
      <c r="D12" s="115" t="s">
        <v>57</v>
      </c>
      <c r="E12" s="116">
        <v>45383</v>
      </c>
      <c r="F12" s="116">
        <v>46327</v>
      </c>
      <c r="G12" s="117" t="s">
        <v>58</v>
      </c>
      <c r="H12" s="116">
        <v>44231</v>
      </c>
      <c r="I12" s="115">
        <v>9</v>
      </c>
      <c r="J12" s="166" t="s">
        <v>49</v>
      </c>
      <c r="K12" s="118" t="s">
        <v>29</v>
      </c>
      <c r="L12" s="118" t="s">
        <v>30</v>
      </c>
      <c r="M12" s="115" t="s">
        <v>50</v>
      </c>
      <c r="N12" s="119" t="s">
        <v>59</v>
      </c>
      <c r="O12" s="119" t="s">
        <v>60</v>
      </c>
      <c r="P12" s="113" t="s">
        <v>61</v>
      </c>
      <c r="Q12" s="113" t="s">
        <v>34</v>
      </c>
      <c r="R12" s="113"/>
      <c r="S12" s="113" t="s">
        <v>34</v>
      </c>
    </row>
    <row r="13" spans="1:19" ht="23.25" customHeight="1" x14ac:dyDescent="0.35">
      <c r="A13" s="24" t="s">
        <v>62</v>
      </c>
      <c r="B13" s="113" t="s">
        <v>63</v>
      </c>
      <c r="C13" s="114" t="s">
        <v>64</v>
      </c>
      <c r="D13" s="115" t="s">
        <v>57</v>
      </c>
      <c r="E13" s="116">
        <v>44652</v>
      </c>
      <c r="F13" s="116">
        <v>46023</v>
      </c>
      <c r="G13" s="117" t="s">
        <v>65</v>
      </c>
      <c r="H13" s="116">
        <v>44567</v>
      </c>
      <c r="I13" s="115">
        <v>8</v>
      </c>
      <c r="J13" s="165" t="s">
        <v>28</v>
      </c>
      <c r="K13" s="118" t="s">
        <v>29</v>
      </c>
      <c r="L13" s="118" t="s">
        <v>30</v>
      </c>
      <c r="M13" s="115" t="s">
        <v>50</v>
      </c>
      <c r="N13" s="119" t="s">
        <v>66</v>
      </c>
      <c r="O13" s="119" t="s">
        <v>67</v>
      </c>
      <c r="P13" s="113" t="s">
        <v>68</v>
      </c>
      <c r="Q13" s="113" t="s">
        <v>34</v>
      </c>
      <c r="R13" s="113"/>
      <c r="S13" s="113" t="s">
        <v>34</v>
      </c>
    </row>
    <row r="14" spans="1:19" s="35" customFormat="1" ht="23.25" customHeight="1" x14ac:dyDescent="0.35">
      <c r="A14" s="24" t="s">
        <v>69</v>
      </c>
      <c r="B14" s="113" t="s">
        <v>70</v>
      </c>
      <c r="C14" s="114" t="s">
        <v>71</v>
      </c>
      <c r="D14" s="115" t="s">
        <v>57</v>
      </c>
      <c r="E14" s="116">
        <v>40452</v>
      </c>
      <c r="F14" s="116">
        <v>46082</v>
      </c>
      <c r="G14" s="120" t="s">
        <v>72</v>
      </c>
      <c r="H14" s="116">
        <v>45369</v>
      </c>
      <c r="I14" s="115">
        <v>8</v>
      </c>
      <c r="J14" s="165" t="s">
        <v>28</v>
      </c>
      <c r="K14" s="171" t="s">
        <v>73</v>
      </c>
      <c r="L14" s="118" t="s">
        <v>30</v>
      </c>
      <c r="M14" s="115" t="s">
        <v>50</v>
      </c>
      <c r="N14" s="119" t="s">
        <v>74</v>
      </c>
      <c r="O14" s="119" t="s">
        <v>75</v>
      </c>
      <c r="P14" s="113" t="s">
        <v>76</v>
      </c>
      <c r="Q14" s="113" t="s">
        <v>34</v>
      </c>
      <c r="R14" s="121"/>
      <c r="S14" s="113" t="s">
        <v>34</v>
      </c>
    </row>
    <row r="15" spans="1:19" ht="23.25" customHeight="1" x14ac:dyDescent="0.35">
      <c r="A15" s="24" t="s">
        <v>77</v>
      </c>
      <c r="B15" s="113" t="s">
        <v>78</v>
      </c>
      <c r="C15" s="114" t="s">
        <v>79</v>
      </c>
      <c r="D15" s="115" t="s">
        <v>80</v>
      </c>
      <c r="E15" s="116">
        <v>43191</v>
      </c>
      <c r="F15" s="116">
        <v>46082</v>
      </c>
      <c r="G15" s="117" t="s">
        <v>81</v>
      </c>
      <c r="H15" s="116">
        <v>43833</v>
      </c>
      <c r="I15" s="115">
        <v>8</v>
      </c>
      <c r="J15" s="166" t="s">
        <v>49</v>
      </c>
      <c r="K15" s="118" t="s">
        <v>29</v>
      </c>
      <c r="L15" s="118" t="s">
        <v>30</v>
      </c>
      <c r="M15" s="115" t="s">
        <v>50</v>
      </c>
      <c r="N15" s="119" t="s">
        <v>82</v>
      </c>
      <c r="O15" s="119" t="s">
        <v>83</v>
      </c>
      <c r="P15" s="113" t="s">
        <v>84</v>
      </c>
      <c r="Q15" s="113" t="s">
        <v>34</v>
      </c>
      <c r="R15" s="113"/>
      <c r="S15" s="113" t="s">
        <v>34</v>
      </c>
    </row>
    <row r="16" spans="1:19" ht="23.25" customHeight="1" x14ac:dyDescent="0.35">
      <c r="A16" s="24" t="s">
        <v>85</v>
      </c>
      <c r="B16" s="113" t="s">
        <v>86</v>
      </c>
      <c r="C16" s="114" t="s">
        <v>87</v>
      </c>
      <c r="D16" s="115" t="s">
        <v>47</v>
      </c>
      <c r="E16" s="116">
        <v>44652</v>
      </c>
      <c r="F16" s="116">
        <v>46235</v>
      </c>
      <c r="G16" s="117" t="s">
        <v>88</v>
      </c>
      <c r="H16" s="116">
        <v>44351</v>
      </c>
      <c r="I16" s="115">
        <v>8</v>
      </c>
      <c r="J16" s="168" t="s">
        <v>89</v>
      </c>
      <c r="K16" s="171" t="s">
        <v>73</v>
      </c>
      <c r="L16" s="118" t="s">
        <v>30</v>
      </c>
      <c r="M16" s="115" t="s">
        <v>90</v>
      </c>
      <c r="N16" s="119" t="s">
        <v>91</v>
      </c>
      <c r="O16" s="119" t="s">
        <v>92</v>
      </c>
      <c r="P16" s="113" t="s">
        <v>93</v>
      </c>
      <c r="Q16" s="113" t="s">
        <v>34</v>
      </c>
      <c r="R16" s="113"/>
      <c r="S16" s="113" t="s">
        <v>34</v>
      </c>
    </row>
    <row r="17" spans="1:19" ht="23.25" customHeight="1" x14ac:dyDescent="0.35">
      <c r="A17" s="24" t="s">
        <v>94</v>
      </c>
      <c r="B17" s="113" t="s">
        <v>95</v>
      </c>
      <c r="C17" s="114" t="s">
        <v>96</v>
      </c>
      <c r="D17" s="115" t="s">
        <v>38</v>
      </c>
      <c r="E17" s="116">
        <v>45017</v>
      </c>
      <c r="F17" s="116">
        <v>46023</v>
      </c>
      <c r="G17" s="117" t="s">
        <v>97</v>
      </c>
      <c r="H17" s="116">
        <v>44351</v>
      </c>
      <c r="I17" s="115">
        <v>8</v>
      </c>
      <c r="J17" s="165" t="s">
        <v>28</v>
      </c>
      <c r="K17" s="171" t="s">
        <v>73</v>
      </c>
      <c r="L17" s="118" t="s">
        <v>30</v>
      </c>
      <c r="M17" s="115" t="s">
        <v>90</v>
      </c>
      <c r="N17" s="119" t="s">
        <v>98</v>
      </c>
      <c r="O17" s="119" t="s">
        <v>99</v>
      </c>
      <c r="P17" s="113" t="s">
        <v>100</v>
      </c>
      <c r="Q17" s="113" t="s">
        <v>34</v>
      </c>
      <c r="R17" s="113"/>
      <c r="S17" s="113" t="s">
        <v>34</v>
      </c>
    </row>
    <row r="18" spans="1:19" ht="23.25" customHeight="1" x14ac:dyDescent="0.35">
      <c r="A18" s="24" t="s">
        <v>101</v>
      </c>
      <c r="B18" s="113" t="s">
        <v>102</v>
      </c>
      <c r="C18" s="114" t="s">
        <v>103</v>
      </c>
      <c r="D18" s="115" t="s">
        <v>104</v>
      </c>
      <c r="E18" s="116">
        <v>44835</v>
      </c>
      <c r="F18" s="109">
        <v>45658</v>
      </c>
      <c r="G18" s="117" t="s">
        <v>105</v>
      </c>
      <c r="H18" s="116">
        <v>44277</v>
      </c>
      <c r="I18" s="115">
        <v>7</v>
      </c>
      <c r="J18" s="168" t="s">
        <v>89</v>
      </c>
      <c r="K18" s="171" t="s">
        <v>73</v>
      </c>
      <c r="L18" s="118" t="s">
        <v>30</v>
      </c>
      <c r="M18" s="115" t="s">
        <v>106</v>
      </c>
      <c r="N18" s="119" t="s">
        <v>107</v>
      </c>
      <c r="O18" s="119" t="s">
        <v>108</v>
      </c>
      <c r="P18" s="113" t="s">
        <v>109</v>
      </c>
      <c r="Q18" s="113" t="s">
        <v>34</v>
      </c>
      <c r="R18" s="113" t="s">
        <v>110</v>
      </c>
      <c r="S18" s="113" t="s">
        <v>34</v>
      </c>
    </row>
    <row r="19" spans="1:19" ht="23.25" customHeight="1" x14ac:dyDescent="0.35">
      <c r="A19" s="24" t="s">
        <v>111</v>
      </c>
      <c r="B19" s="113" t="s">
        <v>112</v>
      </c>
      <c r="C19" s="114" t="s">
        <v>113</v>
      </c>
      <c r="D19" s="115" t="s">
        <v>104</v>
      </c>
      <c r="E19" s="116">
        <v>45017</v>
      </c>
      <c r="F19" s="116">
        <v>46296</v>
      </c>
      <c r="G19" s="117" t="s">
        <v>114</v>
      </c>
      <c r="H19" s="116">
        <v>44277</v>
      </c>
      <c r="I19" s="115">
        <v>5</v>
      </c>
      <c r="J19" s="149" t="s">
        <v>115</v>
      </c>
      <c r="K19" s="171" t="s">
        <v>73</v>
      </c>
      <c r="L19" s="118" t="s">
        <v>30</v>
      </c>
      <c r="M19" s="115" t="s">
        <v>106</v>
      </c>
      <c r="N19" s="119" t="s">
        <v>116</v>
      </c>
      <c r="O19" s="119" t="s">
        <v>117</v>
      </c>
      <c r="P19" s="122" t="s">
        <v>118</v>
      </c>
      <c r="Q19" s="113" t="s">
        <v>34</v>
      </c>
      <c r="R19" s="113" t="s">
        <v>119</v>
      </c>
      <c r="S19" s="113" t="s">
        <v>34</v>
      </c>
    </row>
    <row r="20" spans="1:19" ht="23.25" customHeight="1" x14ac:dyDescent="0.35">
      <c r="A20" s="24" t="s">
        <v>120</v>
      </c>
      <c r="B20" s="113" t="s">
        <v>121</v>
      </c>
      <c r="C20" s="114" t="s">
        <v>122</v>
      </c>
      <c r="D20" s="115" t="s">
        <v>104</v>
      </c>
      <c r="E20" s="116">
        <v>45017</v>
      </c>
      <c r="F20" s="116">
        <v>46296</v>
      </c>
      <c r="G20" s="117" t="s">
        <v>123</v>
      </c>
      <c r="H20" s="116">
        <v>44608</v>
      </c>
      <c r="I20" s="115">
        <v>5</v>
      </c>
      <c r="J20" s="149" t="s">
        <v>115</v>
      </c>
      <c r="K20" s="171" t="s">
        <v>73</v>
      </c>
      <c r="L20" s="118" t="s">
        <v>30</v>
      </c>
      <c r="M20" s="115" t="s">
        <v>106</v>
      </c>
      <c r="N20" s="119" t="s">
        <v>124</v>
      </c>
      <c r="O20" s="119" t="s">
        <v>125</v>
      </c>
      <c r="P20" s="122" t="s">
        <v>126</v>
      </c>
      <c r="Q20" s="113" t="s">
        <v>34</v>
      </c>
      <c r="R20" s="113" t="s">
        <v>119</v>
      </c>
      <c r="S20" s="113" t="s">
        <v>34</v>
      </c>
    </row>
    <row r="21" spans="1:19" ht="23.25" customHeight="1" x14ac:dyDescent="0.35">
      <c r="A21" s="24" t="s">
        <v>127</v>
      </c>
      <c r="B21" s="113" t="s">
        <v>128</v>
      </c>
      <c r="C21" s="114" t="s">
        <v>129</v>
      </c>
      <c r="D21" s="115" t="s">
        <v>104</v>
      </c>
      <c r="E21" s="116">
        <v>45017</v>
      </c>
      <c r="F21" s="116">
        <v>46023</v>
      </c>
      <c r="G21" s="117" t="s">
        <v>130</v>
      </c>
      <c r="H21" s="116">
        <v>44608</v>
      </c>
      <c r="I21" s="115">
        <v>5</v>
      </c>
      <c r="J21" s="165" t="s">
        <v>28</v>
      </c>
      <c r="K21" s="171" t="s">
        <v>73</v>
      </c>
      <c r="L21" s="118" t="s">
        <v>30</v>
      </c>
      <c r="M21" s="115" t="s">
        <v>106</v>
      </c>
      <c r="N21" s="119" t="s">
        <v>131</v>
      </c>
      <c r="O21" s="119" t="s">
        <v>132</v>
      </c>
      <c r="P21" s="113" t="s">
        <v>133</v>
      </c>
      <c r="Q21" s="113" t="s">
        <v>34</v>
      </c>
      <c r="R21" s="120" t="s">
        <v>134</v>
      </c>
      <c r="S21" s="113" t="s">
        <v>34</v>
      </c>
    </row>
    <row r="22" spans="1:19" ht="23.25" customHeight="1" x14ac:dyDescent="0.35">
      <c r="A22" s="24" t="s">
        <v>135</v>
      </c>
      <c r="B22" s="113" t="s">
        <v>136</v>
      </c>
      <c r="C22" s="114" t="s">
        <v>137</v>
      </c>
      <c r="D22" s="115" t="s">
        <v>138</v>
      </c>
      <c r="E22" s="116">
        <v>45383</v>
      </c>
      <c r="F22" s="116">
        <v>45717</v>
      </c>
      <c r="G22" s="117" t="s">
        <v>123</v>
      </c>
      <c r="H22" s="116">
        <v>44928</v>
      </c>
      <c r="I22" s="115">
        <v>5</v>
      </c>
      <c r="J22" s="149" t="s">
        <v>115</v>
      </c>
      <c r="K22" s="118" t="s">
        <v>29</v>
      </c>
      <c r="L22" s="118" t="s">
        <v>30</v>
      </c>
      <c r="M22" s="115" t="s">
        <v>106</v>
      </c>
      <c r="N22" s="119" t="s">
        <v>139</v>
      </c>
      <c r="O22" s="119" t="s">
        <v>140</v>
      </c>
      <c r="P22" s="113" t="s">
        <v>141</v>
      </c>
      <c r="Q22" s="113" t="s">
        <v>34</v>
      </c>
      <c r="R22" s="113" t="s">
        <v>119</v>
      </c>
      <c r="S22" s="113" t="s">
        <v>34</v>
      </c>
    </row>
    <row r="23" spans="1:19" ht="23.25" customHeight="1" x14ac:dyDescent="0.35">
      <c r="A23" s="24" t="s">
        <v>142</v>
      </c>
      <c r="B23" s="113" t="s">
        <v>717</v>
      </c>
      <c r="C23" s="114" t="s">
        <v>718</v>
      </c>
      <c r="D23" s="115" t="s">
        <v>198</v>
      </c>
      <c r="E23" s="147">
        <v>45717</v>
      </c>
      <c r="F23" s="116"/>
      <c r="G23" s="117" t="s">
        <v>719</v>
      </c>
      <c r="H23" s="147">
        <v>45717</v>
      </c>
      <c r="I23" s="115">
        <v>5</v>
      </c>
      <c r="J23" s="168" t="s">
        <v>89</v>
      </c>
      <c r="K23" s="171" t="s">
        <v>73</v>
      </c>
      <c r="L23" s="118" t="s">
        <v>30</v>
      </c>
      <c r="M23" s="41" t="s">
        <v>720</v>
      </c>
      <c r="N23" s="162" t="s">
        <v>721</v>
      </c>
      <c r="O23" s="162" t="s">
        <v>722</v>
      </c>
      <c r="P23" s="99" t="s">
        <v>723</v>
      </c>
      <c r="Q23" s="113" t="s">
        <v>34</v>
      </c>
      <c r="R23" s="113"/>
      <c r="S23" s="113" t="s">
        <v>34</v>
      </c>
    </row>
    <row r="24" spans="1:19" ht="23.25" customHeight="1" x14ac:dyDescent="0.35">
      <c r="A24" s="24" t="s">
        <v>147</v>
      </c>
      <c r="B24" s="113" t="s">
        <v>143</v>
      </c>
      <c r="C24" s="114" t="s">
        <v>144</v>
      </c>
      <c r="D24" s="123" t="s">
        <v>145</v>
      </c>
      <c r="E24" s="116">
        <v>45413</v>
      </c>
      <c r="F24" s="116"/>
      <c r="G24" s="117" t="s">
        <v>146</v>
      </c>
      <c r="H24" s="116">
        <v>45413</v>
      </c>
      <c r="I24" s="115">
        <v>7</v>
      </c>
      <c r="J24" s="168" t="s">
        <v>89</v>
      </c>
      <c r="K24" s="171" t="s">
        <v>73</v>
      </c>
      <c r="L24" s="118" t="s">
        <v>30</v>
      </c>
      <c r="M24" s="41" t="s">
        <v>720</v>
      </c>
      <c r="N24" s="119" t="s">
        <v>669</v>
      </c>
      <c r="O24" s="119" t="s">
        <v>670</v>
      </c>
      <c r="P24" s="99" t="s">
        <v>671</v>
      </c>
      <c r="Q24" s="113" t="s">
        <v>34</v>
      </c>
      <c r="R24" s="117"/>
      <c r="S24" s="113" t="s">
        <v>34</v>
      </c>
    </row>
    <row r="25" spans="1:19" ht="23.25" customHeight="1" x14ac:dyDescent="0.35">
      <c r="A25" s="24" t="s">
        <v>155</v>
      </c>
      <c r="B25" s="120" t="s">
        <v>595</v>
      </c>
      <c r="C25" s="145" t="s">
        <v>596</v>
      </c>
      <c r="D25" s="146" t="s">
        <v>145</v>
      </c>
      <c r="E25" s="147">
        <v>45717</v>
      </c>
      <c r="F25" s="147"/>
      <c r="G25" s="148" t="s">
        <v>597</v>
      </c>
      <c r="H25" s="147">
        <v>45717</v>
      </c>
      <c r="I25" s="149">
        <v>7</v>
      </c>
      <c r="J25" s="168" t="s">
        <v>89</v>
      </c>
      <c r="K25" s="118" t="s">
        <v>29</v>
      </c>
      <c r="L25" s="150" t="s">
        <v>30</v>
      </c>
      <c r="M25" s="149" t="s">
        <v>106</v>
      </c>
      <c r="N25" s="151" t="s">
        <v>660</v>
      </c>
      <c r="O25" s="151" t="s">
        <v>661</v>
      </c>
      <c r="P25" s="160" t="s">
        <v>662</v>
      </c>
      <c r="Q25" s="152" t="s">
        <v>34</v>
      </c>
      <c r="R25" s="148" t="s">
        <v>597</v>
      </c>
      <c r="S25" s="152" t="s">
        <v>34</v>
      </c>
    </row>
    <row r="26" spans="1:19" ht="23.25" customHeight="1" x14ac:dyDescent="0.35">
      <c r="A26" s="24" t="s">
        <v>162</v>
      </c>
      <c r="B26" s="120" t="s">
        <v>598</v>
      </c>
      <c r="C26" s="145" t="s">
        <v>599</v>
      </c>
      <c r="D26" s="146" t="s">
        <v>603</v>
      </c>
      <c r="E26" s="147">
        <v>45717</v>
      </c>
      <c r="F26" s="147"/>
      <c r="G26" s="148" t="s">
        <v>600</v>
      </c>
      <c r="H26" s="147">
        <v>45717</v>
      </c>
      <c r="I26" s="149">
        <v>5</v>
      </c>
      <c r="J26" s="149" t="s">
        <v>115</v>
      </c>
      <c r="K26" s="171" t="s">
        <v>73</v>
      </c>
      <c r="L26" s="150" t="s">
        <v>30</v>
      </c>
      <c r="M26" s="149" t="s">
        <v>106</v>
      </c>
      <c r="N26" s="151" t="s">
        <v>578</v>
      </c>
      <c r="O26" s="161" t="s">
        <v>655</v>
      </c>
      <c r="P26" s="160" t="s">
        <v>656</v>
      </c>
      <c r="Q26" s="152" t="s">
        <v>34</v>
      </c>
      <c r="R26" s="148" t="s">
        <v>600</v>
      </c>
      <c r="S26" s="152" t="s">
        <v>34</v>
      </c>
    </row>
    <row r="27" spans="1:19" s="183" customFormat="1" ht="23.25" customHeight="1" x14ac:dyDescent="0.35">
      <c r="A27" s="174" t="s">
        <v>168</v>
      </c>
      <c r="B27" s="175" t="s">
        <v>148</v>
      </c>
      <c r="C27" s="176" t="s">
        <v>149</v>
      </c>
      <c r="D27" s="177" t="s">
        <v>57</v>
      </c>
      <c r="E27" s="178">
        <v>45383</v>
      </c>
      <c r="F27" s="179">
        <v>46023</v>
      </c>
      <c r="G27" s="180" t="s">
        <v>150</v>
      </c>
      <c r="H27" s="179">
        <v>45369</v>
      </c>
      <c r="I27" s="177">
        <v>9</v>
      </c>
      <c r="J27" s="177" t="s">
        <v>28</v>
      </c>
      <c r="K27" s="181" t="s">
        <v>29</v>
      </c>
      <c r="L27" s="181" t="s">
        <v>30</v>
      </c>
      <c r="M27" s="177" t="s">
        <v>50</v>
      </c>
      <c r="N27" s="182" t="s">
        <v>151</v>
      </c>
      <c r="O27" s="182" t="s">
        <v>152</v>
      </c>
      <c r="P27" s="175" t="s">
        <v>153</v>
      </c>
      <c r="Q27" s="175" t="s">
        <v>154</v>
      </c>
      <c r="R27" s="175"/>
      <c r="S27" s="175" t="s">
        <v>154</v>
      </c>
    </row>
    <row r="28" spans="1:19" ht="23.25" customHeight="1" x14ac:dyDescent="0.35">
      <c r="A28" s="24" t="s">
        <v>175</v>
      </c>
      <c r="B28" s="113" t="s">
        <v>156</v>
      </c>
      <c r="C28" s="114" t="s">
        <v>157</v>
      </c>
      <c r="D28" s="115" t="s">
        <v>38</v>
      </c>
      <c r="E28" s="100">
        <v>45748</v>
      </c>
      <c r="F28" s="116">
        <v>45717</v>
      </c>
      <c r="G28" s="117" t="s">
        <v>158</v>
      </c>
      <c r="H28" s="116">
        <v>44816</v>
      </c>
      <c r="I28" s="115">
        <v>8</v>
      </c>
      <c r="J28" s="165" t="s">
        <v>28</v>
      </c>
      <c r="K28" s="118" t="s">
        <v>29</v>
      </c>
      <c r="L28" s="118" t="s">
        <v>30</v>
      </c>
      <c r="M28" s="115" t="s">
        <v>90</v>
      </c>
      <c r="N28" s="119" t="s">
        <v>159</v>
      </c>
      <c r="O28" s="119" t="s">
        <v>160</v>
      </c>
      <c r="P28" s="113" t="s">
        <v>161</v>
      </c>
      <c r="Q28" s="113" t="s">
        <v>154</v>
      </c>
      <c r="R28" s="113"/>
      <c r="S28" s="113" t="s">
        <v>154</v>
      </c>
    </row>
    <row r="29" spans="1:19" ht="23.25" customHeight="1" x14ac:dyDescent="0.35">
      <c r="A29" s="24" t="s">
        <v>182</v>
      </c>
      <c r="B29" s="113" t="s">
        <v>163</v>
      </c>
      <c r="C29" s="114" t="s">
        <v>164</v>
      </c>
      <c r="D29" s="115" t="s">
        <v>47</v>
      </c>
      <c r="E29" s="116">
        <v>45566</v>
      </c>
      <c r="F29" s="116">
        <v>46023</v>
      </c>
      <c r="G29" s="117" t="s">
        <v>72</v>
      </c>
      <c r="H29" s="116">
        <v>44816</v>
      </c>
      <c r="I29" s="115">
        <v>8</v>
      </c>
      <c r="J29" s="165" t="s">
        <v>28</v>
      </c>
      <c r="K29" s="171" t="s">
        <v>73</v>
      </c>
      <c r="L29" s="118" t="s">
        <v>30</v>
      </c>
      <c r="M29" s="115" t="s">
        <v>90</v>
      </c>
      <c r="N29" s="119" t="s">
        <v>165</v>
      </c>
      <c r="O29" s="119" t="s">
        <v>166</v>
      </c>
      <c r="P29" s="113" t="s">
        <v>167</v>
      </c>
      <c r="Q29" s="113" t="s">
        <v>154</v>
      </c>
      <c r="R29" s="113"/>
      <c r="S29" s="113" t="s">
        <v>154</v>
      </c>
    </row>
    <row r="30" spans="1:19" ht="23.25" customHeight="1" x14ac:dyDescent="0.35">
      <c r="A30" s="24" t="s">
        <v>189</v>
      </c>
      <c r="B30" s="120" t="s">
        <v>601</v>
      </c>
      <c r="C30" s="145" t="s">
        <v>602</v>
      </c>
      <c r="D30" s="146" t="s">
        <v>603</v>
      </c>
      <c r="E30" s="147">
        <v>45717</v>
      </c>
      <c r="F30" s="147"/>
      <c r="G30" s="148" t="s">
        <v>604</v>
      </c>
      <c r="H30" s="147">
        <v>45717</v>
      </c>
      <c r="I30" s="149">
        <v>5</v>
      </c>
      <c r="J30" s="149" t="s">
        <v>115</v>
      </c>
      <c r="K30" s="171" t="s">
        <v>73</v>
      </c>
      <c r="L30" s="150" t="s">
        <v>30</v>
      </c>
      <c r="M30" s="149" t="s">
        <v>106</v>
      </c>
      <c r="N30" s="151" t="s">
        <v>682</v>
      </c>
      <c r="O30" s="151" t="s">
        <v>683</v>
      </c>
      <c r="P30" s="160" t="s">
        <v>684</v>
      </c>
      <c r="Q30" s="152" t="s">
        <v>154</v>
      </c>
      <c r="R30" s="148" t="s">
        <v>604</v>
      </c>
      <c r="S30" s="152" t="s">
        <v>154</v>
      </c>
    </row>
    <row r="31" spans="1:19" s="183" customFormat="1" ht="23.25" customHeight="1" x14ac:dyDescent="0.35">
      <c r="A31" s="174" t="s">
        <v>195</v>
      </c>
      <c r="B31" s="175" t="s">
        <v>169</v>
      </c>
      <c r="C31" s="176" t="s">
        <v>170</v>
      </c>
      <c r="D31" s="177" t="s">
        <v>38</v>
      </c>
      <c r="E31" s="178">
        <v>45748</v>
      </c>
      <c r="F31" s="178">
        <v>46054</v>
      </c>
      <c r="G31" s="180" t="s">
        <v>150</v>
      </c>
      <c r="H31" s="178">
        <v>44747</v>
      </c>
      <c r="I31" s="177">
        <v>9</v>
      </c>
      <c r="J31" s="177" t="s">
        <v>49</v>
      </c>
      <c r="K31" s="181" t="s">
        <v>29</v>
      </c>
      <c r="L31" s="181" t="s">
        <v>30</v>
      </c>
      <c r="M31" s="177" t="s">
        <v>50</v>
      </c>
      <c r="N31" s="182" t="s">
        <v>171</v>
      </c>
      <c r="O31" s="182" t="s">
        <v>172</v>
      </c>
      <c r="P31" s="175" t="s">
        <v>173</v>
      </c>
      <c r="Q31" s="175" t="s">
        <v>174</v>
      </c>
      <c r="R31" s="175"/>
      <c r="S31" s="175" t="s">
        <v>174</v>
      </c>
    </row>
    <row r="32" spans="1:19" ht="23.25" customHeight="1" x14ac:dyDescent="0.35">
      <c r="A32" s="24" t="s">
        <v>202</v>
      </c>
      <c r="B32" s="113" t="s">
        <v>176</v>
      </c>
      <c r="C32" s="114" t="s">
        <v>177</v>
      </c>
      <c r="D32" s="115" t="s">
        <v>47</v>
      </c>
      <c r="E32" s="116">
        <v>44652</v>
      </c>
      <c r="F32" s="109">
        <v>45658</v>
      </c>
      <c r="G32" s="117" t="s">
        <v>178</v>
      </c>
      <c r="H32" s="116">
        <v>45369</v>
      </c>
      <c r="I32" s="115">
        <v>8</v>
      </c>
      <c r="J32" s="165" t="s">
        <v>28</v>
      </c>
      <c r="K32" s="171" t="s">
        <v>73</v>
      </c>
      <c r="L32" s="118" t="s">
        <v>30</v>
      </c>
      <c r="M32" s="115" t="s">
        <v>90</v>
      </c>
      <c r="N32" s="119" t="s">
        <v>179</v>
      </c>
      <c r="O32" s="119" t="s">
        <v>180</v>
      </c>
      <c r="P32" s="113" t="s">
        <v>181</v>
      </c>
      <c r="Q32" s="113" t="s">
        <v>174</v>
      </c>
      <c r="R32" s="113"/>
      <c r="S32" s="113" t="s">
        <v>174</v>
      </c>
    </row>
    <row r="33" spans="1:19" ht="23.25" customHeight="1" x14ac:dyDescent="0.35">
      <c r="A33" s="24" t="s">
        <v>209</v>
      </c>
      <c r="B33" s="113" t="s">
        <v>183</v>
      </c>
      <c r="C33" s="114" t="s">
        <v>184</v>
      </c>
      <c r="D33" s="115" t="s">
        <v>38</v>
      </c>
      <c r="E33" s="116">
        <v>41730</v>
      </c>
      <c r="F33" s="116">
        <v>45717</v>
      </c>
      <c r="G33" s="117" t="s">
        <v>185</v>
      </c>
      <c r="H33" s="116">
        <v>42732</v>
      </c>
      <c r="I33" s="115">
        <v>8</v>
      </c>
      <c r="J33" s="149" t="s">
        <v>115</v>
      </c>
      <c r="K33" s="171" t="s">
        <v>73</v>
      </c>
      <c r="L33" s="118" t="s">
        <v>30</v>
      </c>
      <c r="M33" s="115" t="s">
        <v>90</v>
      </c>
      <c r="N33" s="119" t="s">
        <v>186</v>
      </c>
      <c r="O33" s="162" t="s">
        <v>187</v>
      </c>
      <c r="P33" s="113" t="s">
        <v>188</v>
      </c>
      <c r="Q33" s="113" t="s">
        <v>174</v>
      </c>
      <c r="R33" s="113"/>
      <c r="S33" s="113" t="s">
        <v>174</v>
      </c>
    </row>
    <row r="34" spans="1:19" ht="23.25" customHeight="1" x14ac:dyDescent="0.35">
      <c r="A34" s="24" t="s">
        <v>215</v>
      </c>
      <c r="B34" s="113" t="s">
        <v>190</v>
      </c>
      <c r="C34" s="114" t="s">
        <v>191</v>
      </c>
      <c r="D34" s="115" t="s">
        <v>38</v>
      </c>
      <c r="E34" s="116">
        <v>42095</v>
      </c>
      <c r="F34" s="116">
        <v>45352</v>
      </c>
      <c r="G34" s="117" t="s">
        <v>72</v>
      </c>
      <c r="H34" s="116">
        <v>44130</v>
      </c>
      <c r="I34" s="115">
        <v>8</v>
      </c>
      <c r="J34" s="149" t="s">
        <v>115</v>
      </c>
      <c r="K34" s="171" t="s">
        <v>73</v>
      </c>
      <c r="L34" s="118" t="s">
        <v>30</v>
      </c>
      <c r="M34" s="115" t="s">
        <v>90</v>
      </c>
      <c r="N34" s="119" t="s">
        <v>192</v>
      </c>
      <c r="O34" s="119" t="s">
        <v>193</v>
      </c>
      <c r="P34" s="113" t="s">
        <v>194</v>
      </c>
      <c r="Q34" s="113" t="s">
        <v>174</v>
      </c>
      <c r="R34" s="113"/>
      <c r="S34" s="113" t="s">
        <v>174</v>
      </c>
    </row>
    <row r="35" spans="1:19" ht="23.25" customHeight="1" x14ac:dyDescent="0.35">
      <c r="A35" s="24" t="s">
        <v>221</v>
      </c>
      <c r="B35" s="113" t="s">
        <v>196</v>
      </c>
      <c r="C35" s="114" t="s">
        <v>197</v>
      </c>
      <c r="D35" s="115" t="s">
        <v>198</v>
      </c>
      <c r="E35" s="116">
        <v>44835</v>
      </c>
      <c r="F35" s="116">
        <v>46023</v>
      </c>
      <c r="G35" s="117" t="s">
        <v>123</v>
      </c>
      <c r="H35" s="116">
        <v>44277</v>
      </c>
      <c r="I35" s="115">
        <v>5</v>
      </c>
      <c r="J35" s="149" t="s">
        <v>115</v>
      </c>
      <c r="K35" s="118" t="s">
        <v>29</v>
      </c>
      <c r="L35" s="118" t="s">
        <v>30</v>
      </c>
      <c r="M35" s="115" t="s">
        <v>106</v>
      </c>
      <c r="N35" s="119" t="s">
        <v>199</v>
      </c>
      <c r="O35" s="119" t="s">
        <v>200</v>
      </c>
      <c r="P35" s="113" t="s">
        <v>201</v>
      </c>
      <c r="Q35" s="113" t="s">
        <v>174</v>
      </c>
      <c r="R35" s="113" t="s">
        <v>119</v>
      </c>
      <c r="S35" s="113" t="s">
        <v>174</v>
      </c>
    </row>
    <row r="36" spans="1:19" ht="23.25" customHeight="1" x14ac:dyDescent="0.35">
      <c r="A36" s="24" t="s">
        <v>227</v>
      </c>
      <c r="B36" s="124" t="s">
        <v>605</v>
      </c>
      <c r="C36" s="125" t="s">
        <v>606</v>
      </c>
      <c r="D36" s="146" t="s">
        <v>603</v>
      </c>
      <c r="E36" s="147">
        <v>45717</v>
      </c>
      <c r="F36" s="147"/>
      <c r="G36" s="148" t="s">
        <v>604</v>
      </c>
      <c r="H36" s="147">
        <v>45717</v>
      </c>
      <c r="I36" s="149">
        <v>5</v>
      </c>
      <c r="J36" s="149" t="s">
        <v>115</v>
      </c>
      <c r="K36" s="118" t="s">
        <v>29</v>
      </c>
      <c r="L36" s="150" t="s">
        <v>30</v>
      </c>
      <c r="M36" s="149" t="s">
        <v>106</v>
      </c>
      <c r="N36" s="151" t="s">
        <v>698</v>
      </c>
      <c r="O36" s="151" t="s">
        <v>699</v>
      </c>
      <c r="P36" s="160" t="s">
        <v>700</v>
      </c>
      <c r="Q36" s="152" t="s">
        <v>174</v>
      </c>
      <c r="R36" s="148" t="s">
        <v>604</v>
      </c>
      <c r="S36" s="152" t="s">
        <v>174</v>
      </c>
    </row>
    <row r="37" spans="1:19" s="183" customFormat="1" ht="23.25" customHeight="1" x14ac:dyDescent="0.35">
      <c r="A37" s="174" t="s">
        <v>234</v>
      </c>
      <c r="B37" s="175" t="s">
        <v>203</v>
      </c>
      <c r="C37" s="176" t="s">
        <v>204</v>
      </c>
      <c r="D37" s="184" t="s">
        <v>57</v>
      </c>
      <c r="E37" s="179">
        <v>45383</v>
      </c>
      <c r="F37" s="178">
        <v>45778</v>
      </c>
      <c r="G37" s="180" t="s">
        <v>150</v>
      </c>
      <c r="H37" s="179">
        <v>45369</v>
      </c>
      <c r="I37" s="177">
        <v>9</v>
      </c>
      <c r="J37" s="177" t="s">
        <v>49</v>
      </c>
      <c r="K37" s="181" t="s">
        <v>29</v>
      </c>
      <c r="L37" s="181" t="s">
        <v>30</v>
      </c>
      <c r="M37" s="177" t="s">
        <v>50</v>
      </c>
      <c r="N37" s="182" t="s">
        <v>205</v>
      </c>
      <c r="O37" s="182" t="s">
        <v>206</v>
      </c>
      <c r="P37" s="175" t="s">
        <v>207</v>
      </c>
      <c r="Q37" s="175" t="s">
        <v>208</v>
      </c>
      <c r="R37" s="175"/>
      <c r="S37" s="175" t="s">
        <v>208</v>
      </c>
    </row>
    <row r="38" spans="1:19" ht="23.25" customHeight="1" x14ac:dyDescent="0.35">
      <c r="A38" s="24" t="s">
        <v>240</v>
      </c>
      <c r="B38" s="113" t="s">
        <v>210</v>
      </c>
      <c r="C38" s="114" t="s">
        <v>211</v>
      </c>
      <c r="D38" s="115" t="s">
        <v>47</v>
      </c>
      <c r="E38" s="116">
        <v>44470</v>
      </c>
      <c r="F38" s="116">
        <v>46023</v>
      </c>
      <c r="G38" s="117" t="s">
        <v>178</v>
      </c>
      <c r="H38" s="116">
        <v>44105</v>
      </c>
      <c r="I38" s="115">
        <v>8</v>
      </c>
      <c r="J38" s="165" t="s">
        <v>28</v>
      </c>
      <c r="K38" s="171" t="s">
        <v>73</v>
      </c>
      <c r="L38" s="118" t="s">
        <v>30</v>
      </c>
      <c r="M38" s="115" t="s">
        <v>90</v>
      </c>
      <c r="N38" s="119" t="s">
        <v>212</v>
      </c>
      <c r="O38" s="119" t="s">
        <v>213</v>
      </c>
      <c r="P38" s="113" t="s">
        <v>214</v>
      </c>
      <c r="Q38" s="113" t="s">
        <v>208</v>
      </c>
      <c r="R38" s="113"/>
      <c r="S38" s="113" t="s">
        <v>208</v>
      </c>
    </row>
    <row r="39" spans="1:19" ht="23.25" customHeight="1" x14ac:dyDescent="0.35">
      <c r="A39" s="24" t="s">
        <v>246</v>
      </c>
      <c r="B39" s="113" t="s">
        <v>216</v>
      </c>
      <c r="C39" s="114" t="s">
        <v>217</v>
      </c>
      <c r="D39" s="115" t="s">
        <v>38</v>
      </c>
      <c r="E39" s="116">
        <v>45200</v>
      </c>
      <c r="F39" s="116">
        <v>46023</v>
      </c>
      <c r="G39" s="117" t="s">
        <v>158</v>
      </c>
      <c r="H39" s="116">
        <v>43336</v>
      </c>
      <c r="I39" s="115">
        <v>8</v>
      </c>
      <c r="J39" s="165" t="s">
        <v>28</v>
      </c>
      <c r="K39" s="118" t="s">
        <v>29</v>
      </c>
      <c r="L39" s="118" t="s">
        <v>30</v>
      </c>
      <c r="M39" s="115" t="s">
        <v>90</v>
      </c>
      <c r="N39" s="119" t="s">
        <v>218</v>
      </c>
      <c r="O39" s="119" t="s">
        <v>219</v>
      </c>
      <c r="P39" s="113" t="s">
        <v>220</v>
      </c>
      <c r="Q39" s="113" t="s">
        <v>208</v>
      </c>
      <c r="R39" s="113"/>
      <c r="S39" s="113" t="s">
        <v>208</v>
      </c>
    </row>
    <row r="40" spans="1:19" ht="23.25" customHeight="1" x14ac:dyDescent="0.35">
      <c r="A40" s="24" t="s">
        <v>251</v>
      </c>
      <c r="B40" s="113" t="s">
        <v>222</v>
      </c>
      <c r="C40" s="114" t="s">
        <v>223</v>
      </c>
      <c r="D40" s="115" t="s">
        <v>38</v>
      </c>
      <c r="E40" s="116">
        <v>45383</v>
      </c>
      <c r="F40" s="116">
        <v>46023</v>
      </c>
      <c r="G40" s="117" t="s">
        <v>185</v>
      </c>
      <c r="H40" s="116">
        <v>43409</v>
      </c>
      <c r="I40" s="115">
        <v>8</v>
      </c>
      <c r="J40" s="165" t="s">
        <v>28</v>
      </c>
      <c r="K40" s="171" t="s">
        <v>73</v>
      </c>
      <c r="L40" s="118" t="s">
        <v>30</v>
      </c>
      <c r="M40" s="115" t="s">
        <v>90</v>
      </c>
      <c r="N40" s="119" t="s">
        <v>224</v>
      </c>
      <c r="O40" s="119" t="s">
        <v>225</v>
      </c>
      <c r="P40" s="113" t="s">
        <v>226</v>
      </c>
      <c r="Q40" s="113" t="s">
        <v>208</v>
      </c>
      <c r="R40" s="113"/>
      <c r="S40" s="113" t="s">
        <v>208</v>
      </c>
    </row>
    <row r="41" spans="1:19" ht="23.25" customHeight="1" x14ac:dyDescent="0.35">
      <c r="A41" s="24" t="s">
        <v>256</v>
      </c>
      <c r="B41" s="124" t="s">
        <v>607</v>
      </c>
      <c r="C41" s="125" t="s">
        <v>608</v>
      </c>
      <c r="D41" s="146" t="s">
        <v>603</v>
      </c>
      <c r="E41" s="147">
        <v>45717</v>
      </c>
      <c r="F41" s="147"/>
      <c r="G41" s="148" t="s">
        <v>604</v>
      </c>
      <c r="H41" s="147">
        <v>45717</v>
      </c>
      <c r="I41" s="149">
        <v>5</v>
      </c>
      <c r="J41" s="149" t="s">
        <v>115</v>
      </c>
      <c r="K41" s="118" t="s">
        <v>29</v>
      </c>
      <c r="L41" s="150" t="s">
        <v>30</v>
      </c>
      <c r="M41" s="149" t="s">
        <v>106</v>
      </c>
      <c r="N41" s="151" t="s">
        <v>679</v>
      </c>
      <c r="O41" s="151" t="s">
        <v>680</v>
      </c>
      <c r="P41" s="160" t="s">
        <v>681</v>
      </c>
      <c r="Q41" s="152" t="s">
        <v>208</v>
      </c>
      <c r="R41" s="148" t="s">
        <v>604</v>
      </c>
      <c r="S41" s="152" t="s">
        <v>208</v>
      </c>
    </row>
    <row r="42" spans="1:19" s="183" customFormat="1" ht="23.25" customHeight="1" x14ac:dyDescent="0.35">
      <c r="A42" s="174" t="s">
        <v>263</v>
      </c>
      <c r="B42" s="175" t="s">
        <v>228</v>
      </c>
      <c r="C42" s="176" t="s">
        <v>229</v>
      </c>
      <c r="D42" s="177" t="s">
        <v>38</v>
      </c>
      <c r="E42" s="178">
        <v>44652</v>
      </c>
      <c r="F42" s="179">
        <v>46023</v>
      </c>
      <c r="G42" s="180" t="s">
        <v>150</v>
      </c>
      <c r="H42" s="178">
        <v>44280</v>
      </c>
      <c r="I42" s="177">
        <v>9</v>
      </c>
      <c r="J42" s="177" t="s">
        <v>49</v>
      </c>
      <c r="K42" s="181" t="s">
        <v>29</v>
      </c>
      <c r="L42" s="181" t="s">
        <v>30</v>
      </c>
      <c r="M42" s="177" t="s">
        <v>50</v>
      </c>
      <c r="N42" s="182" t="s">
        <v>230</v>
      </c>
      <c r="O42" s="182" t="s">
        <v>231</v>
      </c>
      <c r="P42" s="175" t="s">
        <v>232</v>
      </c>
      <c r="Q42" s="175" t="s">
        <v>233</v>
      </c>
      <c r="R42" s="175"/>
      <c r="S42" s="175" t="s">
        <v>233</v>
      </c>
    </row>
    <row r="43" spans="1:19" ht="23.25" customHeight="1" x14ac:dyDescent="0.35">
      <c r="A43" s="24" t="s">
        <v>269</v>
      </c>
      <c r="B43" s="113" t="s">
        <v>235</v>
      </c>
      <c r="C43" s="114" t="s">
        <v>236</v>
      </c>
      <c r="D43" s="115" t="s">
        <v>47</v>
      </c>
      <c r="E43" s="116">
        <v>44470</v>
      </c>
      <c r="F43" s="116">
        <v>46023</v>
      </c>
      <c r="G43" s="117" t="s">
        <v>178</v>
      </c>
      <c r="H43" s="116">
        <v>44280</v>
      </c>
      <c r="I43" s="115">
        <v>8</v>
      </c>
      <c r="J43" s="165" t="s">
        <v>28</v>
      </c>
      <c r="K43" s="171" t="s">
        <v>73</v>
      </c>
      <c r="L43" s="118" t="s">
        <v>30</v>
      </c>
      <c r="M43" s="115" t="s">
        <v>90</v>
      </c>
      <c r="N43" s="119" t="s">
        <v>237</v>
      </c>
      <c r="O43" s="119" t="s">
        <v>238</v>
      </c>
      <c r="P43" s="113" t="s">
        <v>239</v>
      </c>
      <c r="Q43" s="113" t="s">
        <v>233</v>
      </c>
      <c r="R43" s="113"/>
      <c r="S43" s="113" t="s">
        <v>233</v>
      </c>
    </row>
    <row r="44" spans="1:19" ht="23.25" customHeight="1" x14ac:dyDescent="0.35">
      <c r="A44" s="24" t="s">
        <v>275</v>
      </c>
      <c r="B44" s="113" t="s">
        <v>241</v>
      </c>
      <c r="C44" s="114" t="s">
        <v>242</v>
      </c>
      <c r="D44" s="115" t="s">
        <v>38</v>
      </c>
      <c r="E44" s="116">
        <v>44652</v>
      </c>
      <c r="F44" s="116">
        <v>45778</v>
      </c>
      <c r="G44" s="117" t="s">
        <v>158</v>
      </c>
      <c r="H44" s="116">
        <v>44810</v>
      </c>
      <c r="I44" s="115">
        <v>8</v>
      </c>
      <c r="J44" s="165" t="s">
        <v>28</v>
      </c>
      <c r="K44" s="171" t="s">
        <v>73</v>
      </c>
      <c r="L44" s="118" t="s">
        <v>30</v>
      </c>
      <c r="M44" s="115" t="s">
        <v>90</v>
      </c>
      <c r="N44" s="119" t="s">
        <v>243</v>
      </c>
      <c r="O44" s="119" t="s">
        <v>244</v>
      </c>
      <c r="P44" s="113" t="s">
        <v>245</v>
      </c>
      <c r="Q44" s="113" t="s">
        <v>233</v>
      </c>
      <c r="R44" s="113"/>
      <c r="S44" s="113" t="s">
        <v>233</v>
      </c>
    </row>
    <row r="45" spans="1:19" ht="23.25" customHeight="1" x14ac:dyDescent="0.35">
      <c r="A45" s="24" t="s">
        <v>282</v>
      </c>
      <c r="B45" s="113" t="s">
        <v>247</v>
      </c>
      <c r="C45" s="114" t="s">
        <v>248</v>
      </c>
      <c r="D45" s="115" t="s">
        <v>57</v>
      </c>
      <c r="E45" s="116">
        <v>40817</v>
      </c>
      <c r="F45" s="116">
        <v>45717</v>
      </c>
      <c r="G45" s="117" t="s">
        <v>185</v>
      </c>
      <c r="H45" s="116">
        <v>42732</v>
      </c>
      <c r="I45" s="115">
        <v>8</v>
      </c>
      <c r="J45" s="165" t="s">
        <v>28</v>
      </c>
      <c r="K45" s="118" t="s">
        <v>29</v>
      </c>
      <c r="L45" s="118" t="s">
        <v>30</v>
      </c>
      <c r="M45" s="115" t="s">
        <v>90</v>
      </c>
      <c r="N45" s="119" t="s">
        <v>587</v>
      </c>
      <c r="O45" s="119" t="s">
        <v>249</v>
      </c>
      <c r="P45" s="113" t="s">
        <v>250</v>
      </c>
      <c r="Q45" s="113" t="s">
        <v>233</v>
      </c>
      <c r="R45" s="113"/>
      <c r="S45" s="113" t="s">
        <v>233</v>
      </c>
    </row>
    <row r="46" spans="1:19" ht="23.25" customHeight="1" x14ac:dyDescent="0.35">
      <c r="A46" s="24" t="s">
        <v>288</v>
      </c>
      <c r="B46" s="113" t="s">
        <v>252</v>
      </c>
      <c r="C46" s="114" t="s">
        <v>253</v>
      </c>
      <c r="D46" s="115" t="s">
        <v>47</v>
      </c>
      <c r="E46" s="116">
        <v>44470</v>
      </c>
      <c r="F46" s="109">
        <v>45658</v>
      </c>
      <c r="G46" s="117" t="s">
        <v>72</v>
      </c>
      <c r="H46" s="116">
        <v>44200</v>
      </c>
      <c r="I46" s="115">
        <v>8</v>
      </c>
      <c r="J46" s="165" t="s">
        <v>28</v>
      </c>
      <c r="K46" s="171" t="s">
        <v>73</v>
      </c>
      <c r="L46" s="118" t="s">
        <v>30</v>
      </c>
      <c r="M46" s="115" t="s">
        <v>90</v>
      </c>
      <c r="N46" s="119" t="s">
        <v>254</v>
      </c>
      <c r="O46" s="162" t="s">
        <v>673</v>
      </c>
      <c r="P46" s="113" t="s">
        <v>255</v>
      </c>
      <c r="Q46" s="113" t="s">
        <v>233</v>
      </c>
      <c r="R46" s="113"/>
      <c r="S46" s="113" t="s">
        <v>233</v>
      </c>
    </row>
    <row r="47" spans="1:19" ht="23.25" customHeight="1" x14ac:dyDescent="0.35">
      <c r="A47" s="24" t="s">
        <v>294</v>
      </c>
      <c r="B47" s="124" t="s">
        <v>609</v>
      </c>
      <c r="C47" s="125" t="s">
        <v>610</v>
      </c>
      <c r="D47" s="146" t="s">
        <v>603</v>
      </c>
      <c r="E47" s="147">
        <v>45717</v>
      </c>
      <c r="F47" s="147"/>
      <c r="G47" s="148" t="s">
        <v>604</v>
      </c>
      <c r="H47" s="147">
        <v>45717</v>
      </c>
      <c r="I47" s="149">
        <v>5</v>
      </c>
      <c r="J47" s="149" t="s">
        <v>115</v>
      </c>
      <c r="K47" s="118" t="s">
        <v>29</v>
      </c>
      <c r="L47" s="150" t="s">
        <v>30</v>
      </c>
      <c r="M47" s="149" t="s">
        <v>106</v>
      </c>
      <c r="N47" s="151" t="s">
        <v>672</v>
      </c>
      <c r="O47" s="151" t="s">
        <v>674</v>
      </c>
      <c r="P47" s="160" t="s">
        <v>675</v>
      </c>
      <c r="Q47" s="152" t="s">
        <v>233</v>
      </c>
      <c r="R47" s="148" t="s">
        <v>604</v>
      </c>
      <c r="S47" s="152" t="s">
        <v>233</v>
      </c>
    </row>
    <row r="48" spans="1:19" s="183" customFormat="1" ht="23.25" customHeight="1" x14ac:dyDescent="0.35">
      <c r="A48" s="174" t="s">
        <v>300</v>
      </c>
      <c r="B48" s="175" t="s">
        <v>257</v>
      </c>
      <c r="C48" s="176" t="s">
        <v>258</v>
      </c>
      <c r="D48" s="177" t="s">
        <v>57</v>
      </c>
      <c r="E48" s="178">
        <v>45200</v>
      </c>
      <c r="F48" s="179">
        <v>46023</v>
      </c>
      <c r="G48" s="180" t="s">
        <v>150</v>
      </c>
      <c r="H48" s="178">
        <v>44130</v>
      </c>
      <c r="I48" s="177">
        <v>9</v>
      </c>
      <c r="J48" s="177" t="s">
        <v>28</v>
      </c>
      <c r="K48" s="181" t="s">
        <v>29</v>
      </c>
      <c r="L48" s="181" t="s">
        <v>30</v>
      </c>
      <c r="M48" s="177" t="s">
        <v>50</v>
      </c>
      <c r="N48" s="182" t="s">
        <v>259</v>
      </c>
      <c r="O48" s="182" t="s">
        <v>260</v>
      </c>
      <c r="P48" s="175" t="s">
        <v>261</v>
      </c>
      <c r="Q48" s="175" t="s">
        <v>262</v>
      </c>
      <c r="R48" s="175"/>
      <c r="S48" s="175" t="s">
        <v>262</v>
      </c>
    </row>
    <row r="49" spans="1:19" ht="23.25" customHeight="1" x14ac:dyDescent="0.35">
      <c r="A49" s="24" t="s">
        <v>307</v>
      </c>
      <c r="B49" s="113" t="s">
        <v>264</v>
      </c>
      <c r="C49" s="114" t="s">
        <v>265</v>
      </c>
      <c r="D49" s="115" t="s">
        <v>57</v>
      </c>
      <c r="E49" s="116">
        <v>43556</v>
      </c>
      <c r="F49" s="116">
        <v>45689</v>
      </c>
      <c r="G49" s="117" t="s">
        <v>185</v>
      </c>
      <c r="H49" s="116">
        <v>44231</v>
      </c>
      <c r="I49" s="115">
        <v>8</v>
      </c>
      <c r="J49" s="165" t="s">
        <v>28</v>
      </c>
      <c r="K49" s="171" t="s">
        <v>73</v>
      </c>
      <c r="L49" s="118" t="s">
        <v>30</v>
      </c>
      <c r="M49" s="115" t="s">
        <v>90</v>
      </c>
      <c r="N49" s="119" t="s">
        <v>266</v>
      </c>
      <c r="O49" s="119" t="s">
        <v>267</v>
      </c>
      <c r="P49" s="113" t="s">
        <v>268</v>
      </c>
      <c r="Q49" s="113" t="s">
        <v>262</v>
      </c>
      <c r="R49" s="113"/>
      <c r="S49" s="113" t="s">
        <v>262</v>
      </c>
    </row>
    <row r="50" spans="1:19" ht="23.25" customHeight="1" x14ac:dyDescent="0.35">
      <c r="A50" s="24" t="s">
        <v>313</v>
      </c>
      <c r="B50" s="113" t="s">
        <v>270</v>
      </c>
      <c r="C50" s="114" t="s">
        <v>271</v>
      </c>
      <c r="D50" s="115" t="s">
        <v>47</v>
      </c>
      <c r="E50" s="116">
        <v>44652</v>
      </c>
      <c r="F50" s="116">
        <v>46143</v>
      </c>
      <c r="G50" s="117" t="s">
        <v>72</v>
      </c>
      <c r="H50" s="116">
        <v>44470</v>
      </c>
      <c r="I50" s="115">
        <v>8</v>
      </c>
      <c r="J50" s="165" t="s">
        <v>28</v>
      </c>
      <c r="K50" s="118" t="s">
        <v>29</v>
      </c>
      <c r="L50" s="118" t="s">
        <v>30</v>
      </c>
      <c r="M50" s="115" t="s">
        <v>90</v>
      </c>
      <c r="N50" s="119" t="s">
        <v>272</v>
      </c>
      <c r="O50" s="119" t="s">
        <v>273</v>
      </c>
      <c r="P50" s="113" t="s">
        <v>274</v>
      </c>
      <c r="Q50" s="113" t="s">
        <v>262</v>
      </c>
      <c r="R50" s="113"/>
      <c r="S50" s="113" t="s">
        <v>262</v>
      </c>
    </row>
    <row r="51" spans="1:19" ht="23.25" customHeight="1" x14ac:dyDescent="0.35">
      <c r="A51" s="24" t="s">
        <v>319</v>
      </c>
      <c r="B51" s="124" t="s">
        <v>685</v>
      </c>
      <c r="C51" s="125" t="s">
        <v>611</v>
      </c>
      <c r="D51" s="146" t="s">
        <v>603</v>
      </c>
      <c r="E51" s="147">
        <v>45717</v>
      </c>
      <c r="F51" s="147"/>
      <c r="G51" s="148" t="s">
        <v>604</v>
      </c>
      <c r="H51" s="147">
        <v>45717</v>
      </c>
      <c r="I51" s="149">
        <v>5</v>
      </c>
      <c r="J51" s="149" t="s">
        <v>115</v>
      </c>
      <c r="K51" s="118" t="s">
        <v>29</v>
      </c>
      <c r="L51" s="150" t="s">
        <v>30</v>
      </c>
      <c r="M51" s="149" t="s">
        <v>106</v>
      </c>
      <c r="N51" s="151" t="s">
        <v>686</v>
      </c>
      <c r="O51" s="151" t="s">
        <v>687</v>
      </c>
      <c r="P51" s="160" t="s">
        <v>688</v>
      </c>
      <c r="Q51" s="152" t="s">
        <v>262</v>
      </c>
      <c r="R51" s="148" t="s">
        <v>604</v>
      </c>
      <c r="S51" s="152" t="s">
        <v>262</v>
      </c>
    </row>
    <row r="52" spans="1:19" s="183" customFormat="1" ht="23.25" customHeight="1" x14ac:dyDescent="0.35">
      <c r="A52" s="174" t="s">
        <v>325</v>
      </c>
      <c r="B52" s="175" t="s">
        <v>276</v>
      </c>
      <c r="C52" s="176" t="s">
        <v>277</v>
      </c>
      <c r="D52" s="177" t="s">
        <v>57</v>
      </c>
      <c r="E52" s="178">
        <v>45017</v>
      </c>
      <c r="F52" s="178">
        <v>45658</v>
      </c>
      <c r="G52" s="180" t="s">
        <v>150</v>
      </c>
      <c r="H52" s="178">
        <v>45369</v>
      </c>
      <c r="I52" s="177">
        <v>9</v>
      </c>
      <c r="J52" s="177" t="s">
        <v>28</v>
      </c>
      <c r="K52" s="181" t="s">
        <v>29</v>
      </c>
      <c r="L52" s="181" t="s">
        <v>30</v>
      </c>
      <c r="M52" s="177" t="s">
        <v>50</v>
      </c>
      <c r="N52" s="182" t="s">
        <v>278</v>
      </c>
      <c r="O52" s="182" t="s">
        <v>279</v>
      </c>
      <c r="P52" s="175" t="s">
        <v>280</v>
      </c>
      <c r="Q52" s="175" t="s">
        <v>281</v>
      </c>
      <c r="R52" s="175"/>
      <c r="S52" s="175" t="s">
        <v>281</v>
      </c>
    </row>
    <row r="53" spans="1:19" ht="23.25" customHeight="1" x14ac:dyDescent="0.35">
      <c r="A53" s="24" t="s">
        <v>332</v>
      </c>
      <c r="B53" s="113" t="s">
        <v>283</v>
      </c>
      <c r="C53" s="114" t="s">
        <v>284</v>
      </c>
      <c r="D53" s="115" t="s">
        <v>38</v>
      </c>
      <c r="E53" s="116">
        <v>41548</v>
      </c>
      <c r="F53" s="116">
        <v>45717</v>
      </c>
      <c r="G53" s="117" t="s">
        <v>178</v>
      </c>
      <c r="H53" s="116">
        <v>42732</v>
      </c>
      <c r="I53" s="115">
        <v>8</v>
      </c>
      <c r="J53" s="149" t="s">
        <v>115</v>
      </c>
      <c r="K53" s="118" t="s">
        <v>29</v>
      </c>
      <c r="L53" s="118" t="s">
        <v>30</v>
      </c>
      <c r="M53" s="115" t="s">
        <v>90</v>
      </c>
      <c r="N53" s="119" t="s">
        <v>285</v>
      </c>
      <c r="O53" s="119" t="s">
        <v>286</v>
      </c>
      <c r="P53" s="113" t="s">
        <v>287</v>
      </c>
      <c r="Q53" s="113" t="s">
        <v>281</v>
      </c>
      <c r="R53" s="113"/>
      <c r="S53" s="113" t="s">
        <v>281</v>
      </c>
    </row>
    <row r="54" spans="1:19" ht="23.25" customHeight="1" x14ac:dyDescent="0.35">
      <c r="A54" s="24" t="s">
        <v>338</v>
      </c>
      <c r="B54" s="113" t="s">
        <v>289</v>
      </c>
      <c r="C54" s="114" t="s">
        <v>290</v>
      </c>
      <c r="D54" s="115" t="s">
        <v>57</v>
      </c>
      <c r="E54" s="116">
        <v>42461</v>
      </c>
      <c r="F54" s="116">
        <v>46113</v>
      </c>
      <c r="G54" s="117" t="s">
        <v>185</v>
      </c>
      <c r="H54" s="116">
        <v>42732</v>
      </c>
      <c r="I54" s="115">
        <v>8</v>
      </c>
      <c r="J54" s="165" t="s">
        <v>28</v>
      </c>
      <c r="K54" s="118" t="s">
        <v>29</v>
      </c>
      <c r="L54" s="118" t="s">
        <v>30</v>
      </c>
      <c r="M54" s="115" t="s">
        <v>90</v>
      </c>
      <c r="N54" s="119" t="s">
        <v>291</v>
      </c>
      <c r="O54" s="119" t="s">
        <v>292</v>
      </c>
      <c r="P54" s="113" t="s">
        <v>293</v>
      </c>
      <c r="Q54" s="113" t="s">
        <v>281</v>
      </c>
      <c r="R54" s="113"/>
      <c r="S54" s="113" t="s">
        <v>281</v>
      </c>
    </row>
    <row r="55" spans="1:19" ht="23.25" customHeight="1" x14ac:dyDescent="0.35">
      <c r="A55" s="24" t="s">
        <v>344</v>
      </c>
      <c r="B55" s="113" t="s">
        <v>295</v>
      </c>
      <c r="C55" s="114" t="s">
        <v>296</v>
      </c>
      <c r="D55" s="115" t="s">
        <v>47</v>
      </c>
      <c r="E55" s="116">
        <v>45200</v>
      </c>
      <c r="F55" s="116">
        <v>46235</v>
      </c>
      <c r="G55" s="117" t="s">
        <v>72</v>
      </c>
      <c r="H55" s="116">
        <v>44810</v>
      </c>
      <c r="I55" s="115">
        <v>8</v>
      </c>
      <c r="J55" s="165" t="s">
        <v>28</v>
      </c>
      <c r="K55" s="171" t="s">
        <v>73</v>
      </c>
      <c r="L55" s="118" t="s">
        <v>30</v>
      </c>
      <c r="M55" s="115" t="s">
        <v>90</v>
      </c>
      <c r="N55" s="119" t="s">
        <v>297</v>
      </c>
      <c r="O55" s="119" t="s">
        <v>298</v>
      </c>
      <c r="P55" s="113" t="s">
        <v>299</v>
      </c>
      <c r="Q55" s="113" t="s">
        <v>281</v>
      </c>
      <c r="R55" s="113"/>
      <c r="S55" s="113" t="s">
        <v>281</v>
      </c>
    </row>
    <row r="56" spans="1:19" ht="23.25" customHeight="1" x14ac:dyDescent="0.35">
      <c r="A56" s="24" t="s">
        <v>350</v>
      </c>
      <c r="B56" s="124" t="s">
        <v>612</v>
      </c>
      <c r="C56" s="125" t="s">
        <v>613</v>
      </c>
      <c r="D56" s="146" t="s">
        <v>603</v>
      </c>
      <c r="E56" s="147">
        <v>45717</v>
      </c>
      <c r="F56" s="147"/>
      <c r="G56" s="148" t="s">
        <v>604</v>
      </c>
      <c r="H56" s="147">
        <v>45717</v>
      </c>
      <c r="I56" s="149">
        <v>5</v>
      </c>
      <c r="J56" s="149" t="s">
        <v>115</v>
      </c>
      <c r="K56" s="118" t="s">
        <v>29</v>
      </c>
      <c r="L56" s="150" t="s">
        <v>30</v>
      </c>
      <c r="M56" s="149" t="s">
        <v>106</v>
      </c>
      <c r="N56" s="151" t="s">
        <v>704</v>
      </c>
      <c r="O56" s="151" t="s">
        <v>705</v>
      </c>
      <c r="P56" s="160" t="s">
        <v>706</v>
      </c>
      <c r="Q56" s="152" t="s">
        <v>281</v>
      </c>
      <c r="R56" s="148" t="s">
        <v>604</v>
      </c>
      <c r="S56" s="152" t="s">
        <v>281</v>
      </c>
    </row>
    <row r="57" spans="1:19" s="183" customFormat="1" ht="23.25" customHeight="1" x14ac:dyDescent="0.35">
      <c r="A57" s="174" t="s">
        <v>358</v>
      </c>
      <c r="B57" s="175" t="s">
        <v>301</v>
      </c>
      <c r="C57" s="176" t="s">
        <v>302</v>
      </c>
      <c r="D57" s="177" t="s">
        <v>57</v>
      </c>
      <c r="E57" s="178">
        <v>45200</v>
      </c>
      <c r="F57" s="178">
        <v>45658</v>
      </c>
      <c r="G57" s="180" t="s">
        <v>150</v>
      </c>
      <c r="H57" s="179">
        <v>45369</v>
      </c>
      <c r="I57" s="177">
        <v>9</v>
      </c>
      <c r="J57" s="177" t="s">
        <v>49</v>
      </c>
      <c r="K57" s="181" t="s">
        <v>29</v>
      </c>
      <c r="L57" s="181" t="s">
        <v>30</v>
      </c>
      <c r="M57" s="177" t="s">
        <v>50</v>
      </c>
      <c r="N57" s="182" t="s">
        <v>303</v>
      </c>
      <c r="O57" s="182" t="s">
        <v>304</v>
      </c>
      <c r="P57" s="175" t="s">
        <v>305</v>
      </c>
      <c r="Q57" s="175" t="s">
        <v>306</v>
      </c>
      <c r="R57" s="175"/>
      <c r="S57" s="175" t="s">
        <v>306</v>
      </c>
    </row>
    <row r="58" spans="1:19" ht="23.25" customHeight="1" x14ac:dyDescent="0.35">
      <c r="A58" s="24" t="s">
        <v>364</v>
      </c>
      <c r="B58" s="113" t="s">
        <v>308</v>
      </c>
      <c r="C58" s="114" t="s">
        <v>309</v>
      </c>
      <c r="D58" s="115" t="s">
        <v>57</v>
      </c>
      <c r="E58" s="116">
        <v>45444</v>
      </c>
      <c r="F58" s="116">
        <v>46235</v>
      </c>
      <c r="G58" s="117" t="s">
        <v>178</v>
      </c>
      <c r="H58" s="116">
        <v>45369</v>
      </c>
      <c r="I58" s="115">
        <v>8</v>
      </c>
      <c r="J58" s="165" t="s">
        <v>28</v>
      </c>
      <c r="K58" s="118" t="s">
        <v>29</v>
      </c>
      <c r="L58" s="118" t="s">
        <v>30</v>
      </c>
      <c r="M58" s="115" t="s">
        <v>90</v>
      </c>
      <c r="N58" s="119" t="s">
        <v>310</v>
      </c>
      <c r="O58" s="119" t="s">
        <v>311</v>
      </c>
      <c r="P58" s="113" t="s">
        <v>312</v>
      </c>
      <c r="Q58" s="113" t="s">
        <v>306</v>
      </c>
      <c r="R58" s="113"/>
      <c r="S58" s="113" t="s">
        <v>306</v>
      </c>
    </row>
    <row r="59" spans="1:19" ht="23.25" customHeight="1" x14ac:dyDescent="0.35">
      <c r="A59" s="24" t="s">
        <v>369</v>
      </c>
      <c r="B59" s="113" t="s">
        <v>314</v>
      </c>
      <c r="C59" s="114" t="s">
        <v>315</v>
      </c>
      <c r="D59" s="115" t="s">
        <v>57</v>
      </c>
      <c r="E59" s="116">
        <v>43922</v>
      </c>
      <c r="F59" s="116">
        <v>45689</v>
      </c>
      <c r="G59" s="117" t="s">
        <v>185</v>
      </c>
      <c r="H59" s="116">
        <v>44351</v>
      </c>
      <c r="I59" s="115">
        <v>8</v>
      </c>
      <c r="J59" s="165" t="s">
        <v>28</v>
      </c>
      <c r="K59" s="171" t="s">
        <v>73</v>
      </c>
      <c r="L59" s="118" t="s">
        <v>30</v>
      </c>
      <c r="M59" s="115" t="s">
        <v>90</v>
      </c>
      <c r="N59" s="119" t="s">
        <v>316</v>
      </c>
      <c r="O59" s="119" t="s">
        <v>317</v>
      </c>
      <c r="P59" s="113" t="s">
        <v>318</v>
      </c>
      <c r="Q59" s="113" t="s">
        <v>306</v>
      </c>
      <c r="R59" s="113"/>
      <c r="S59" s="113" t="s">
        <v>306</v>
      </c>
    </row>
    <row r="60" spans="1:19" ht="23.25" customHeight="1" x14ac:dyDescent="0.35">
      <c r="A60" s="24" t="s">
        <v>375</v>
      </c>
      <c r="B60" s="113" t="s">
        <v>320</v>
      </c>
      <c r="C60" s="114" t="s">
        <v>321</v>
      </c>
      <c r="D60" s="115" t="s">
        <v>38</v>
      </c>
      <c r="E60" s="116">
        <v>45017</v>
      </c>
      <c r="F60" s="116">
        <v>45778</v>
      </c>
      <c r="G60" s="117" t="s">
        <v>72</v>
      </c>
      <c r="H60" s="116">
        <v>43833</v>
      </c>
      <c r="I60" s="115">
        <v>8</v>
      </c>
      <c r="J60" s="165" t="s">
        <v>28</v>
      </c>
      <c r="K60" s="118" t="s">
        <v>29</v>
      </c>
      <c r="L60" s="118" t="s">
        <v>30</v>
      </c>
      <c r="M60" s="115" t="s">
        <v>90</v>
      </c>
      <c r="N60" s="119" t="s">
        <v>322</v>
      </c>
      <c r="O60" s="119" t="s">
        <v>323</v>
      </c>
      <c r="P60" s="113" t="s">
        <v>324</v>
      </c>
      <c r="Q60" s="113" t="s">
        <v>306</v>
      </c>
      <c r="R60" s="113"/>
      <c r="S60" s="113" t="s">
        <v>306</v>
      </c>
    </row>
    <row r="61" spans="1:19" ht="23.25" customHeight="1" x14ac:dyDescent="0.35">
      <c r="A61" s="24" t="s">
        <v>382</v>
      </c>
      <c r="B61" s="124" t="s">
        <v>614</v>
      </c>
      <c r="C61" s="125" t="s">
        <v>615</v>
      </c>
      <c r="D61" s="146" t="s">
        <v>603</v>
      </c>
      <c r="E61" s="147">
        <v>45717</v>
      </c>
      <c r="F61" s="147"/>
      <c r="G61" s="148" t="s">
        <v>604</v>
      </c>
      <c r="H61" s="147">
        <v>45717</v>
      </c>
      <c r="I61" s="149">
        <v>5</v>
      </c>
      <c r="J61" s="149" t="s">
        <v>115</v>
      </c>
      <c r="K61" s="118" t="s">
        <v>29</v>
      </c>
      <c r="L61" s="150" t="s">
        <v>30</v>
      </c>
      <c r="M61" s="149" t="s">
        <v>106</v>
      </c>
      <c r="N61" s="151" t="s">
        <v>710</v>
      </c>
      <c r="O61" s="151" t="s">
        <v>711</v>
      </c>
      <c r="P61" s="160" t="s">
        <v>712</v>
      </c>
      <c r="Q61" s="152" t="s">
        <v>306</v>
      </c>
      <c r="R61" s="148" t="s">
        <v>604</v>
      </c>
      <c r="S61" s="152" t="s">
        <v>306</v>
      </c>
    </row>
    <row r="62" spans="1:19" s="183" customFormat="1" ht="23.25" customHeight="1" x14ac:dyDescent="0.35">
      <c r="A62" s="174" t="s">
        <v>388</v>
      </c>
      <c r="B62" s="175" t="s">
        <v>326</v>
      </c>
      <c r="C62" s="176" t="s">
        <v>327</v>
      </c>
      <c r="D62" s="177" t="s">
        <v>57</v>
      </c>
      <c r="E62" s="178">
        <v>44105</v>
      </c>
      <c r="F62" s="179">
        <v>46023</v>
      </c>
      <c r="G62" s="180" t="s">
        <v>150</v>
      </c>
      <c r="H62" s="178">
        <v>44470</v>
      </c>
      <c r="I62" s="177">
        <v>9</v>
      </c>
      <c r="J62" s="177" t="s">
        <v>28</v>
      </c>
      <c r="K62" s="181" t="s">
        <v>29</v>
      </c>
      <c r="L62" s="181" t="s">
        <v>30</v>
      </c>
      <c r="M62" s="177" t="s">
        <v>50</v>
      </c>
      <c r="N62" s="182" t="s">
        <v>328</v>
      </c>
      <c r="O62" s="182" t="s">
        <v>329</v>
      </c>
      <c r="P62" s="175" t="s">
        <v>330</v>
      </c>
      <c r="Q62" s="175" t="s">
        <v>331</v>
      </c>
      <c r="R62" s="175"/>
      <c r="S62" s="175" t="s">
        <v>331</v>
      </c>
    </row>
    <row r="63" spans="1:19" ht="23.25" customHeight="1" x14ac:dyDescent="0.35">
      <c r="A63" s="24" t="s">
        <v>394</v>
      </c>
      <c r="B63" s="113" t="s">
        <v>333</v>
      </c>
      <c r="C63" s="114" t="s">
        <v>334</v>
      </c>
      <c r="D63" s="115" t="s">
        <v>57</v>
      </c>
      <c r="E63" s="116">
        <v>44652</v>
      </c>
      <c r="F63" s="116">
        <v>46023</v>
      </c>
      <c r="G63" s="117" t="s">
        <v>178</v>
      </c>
      <c r="H63" s="116">
        <v>44130</v>
      </c>
      <c r="I63" s="115">
        <v>8</v>
      </c>
      <c r="J63" s="165" t="s">
        <v>28</v>
      </c>
      <c r="K63" s="171" t="s">
        <v>73</v>
      </c>
      <c r="L63" s="118" t="s">
        <v>30</v>
      </c>
      <c r="M63" s="115" t="s">
        <v>90</v>
      </c>
      <c r="N63" s="119" t="s">
        <v>335</v>
      </c>
      <c r="O63" s="119" t="s">
        <v>336</v>
      </c>
      <c r="P63" s="113" t="s">
        <v>337</v>
      </c>
      <c r="Q63" s="113" t="s">
        <v>331</v>
      </c>
      <c r="R63" s="113"/>
      <c r="S63" s="113" t="s">
        <v>331</v>
      </c>
    </row>
    <row r="64" spans="1:19" ht="23.25" customHeight="1" x14ac:dyDescent="0.35">
      <c r="A64" s="24" t="s">
        <v>401</v>
      </c>
      <c r="B64" s="113" t="s">
        <v>339</v>
      </c>
      <c r="C64" s="114" t="s">
        <v>340</v>
      </c>
      <c r="D64" s="115" t="s">
        <v>57</v>
      </c>
      <c r="E64" s="116">
        <v>44835</v>
      </c>
      <c r="F64" s="109">
        <v>45658</v>
      </c>
      <c r="G64" s="117" t="s">
        <v>185</v>
      </c>
      <c r="H64" s="116">
        <v>44711</v>
      </c>
      <c r="I64" s="115">
        <v>8</v>
      </c>
      <c r="J64" s="165" t="s">
        <v>28</v>
      </c>
      <c r="K64" s="171" t="s">
        <v>73</v>
      </c>
      <c r="L64" s="118" t="s">
        <v>30</v>
      </c>
      <c r="M64" s="115" t="s">
        <v>90</v>
      </c>
      <c r="N64" s="119" t="s">
        <v>341</v>
      </c>
      <c r="O64" s="119" t="s">
        <v>342</v>
      </c>
      <c r="P64" s="113" t="s">
        <v>343</v>
      </c>
      <c r="Q64" s="113" t="s">
        <v>331</v>
      </c>
      <c r="R64" s="113"/>
      <c r="S64" s="113" t="s">
        <v>331</v>
      </c>
    </row>
    <row r="65" spans="1:19" ht="23.25" customHeight="1" x14ac:dyDescent="0.35">
      <c r="A65" s="24" t="s">
        <v>407</v>
      </c>
      <c r="B65" s="113" t="s">
        <v>345</v>
      </c>
      <c r="C65" s="114" t="s">
        <v>346</v>
      </c>
      <c r="D65" s="115" t="s">
        <v>57</v>
      </c>
      <c r="E65" s="116">
        <v>45444</v>
      </c>
      <c r="F65" s="116">
        <v>46023</v>
      </c>
      <c r="G65" s="117" t="s">
        <v>72</v>
      </c>
      <c r="H65" s="116">
        <v>45369</v>
      </c>
      <c r="I65" s="115">
        <v>8</v>
      </c>
      <c r="J65" s="165" t="s">
        <v>28</v>
      </c>
      <c r="K65" s="171" t="s">
        <v>73</v>
      </c>
      <c r="L65" s="118" t="s">
        <v>30</v>
      </c>
      <c r="M65" s="115" t="s">
        <v>90</v>
      </c>
      <c r="N65" s="119" t="s">
        <v>347</v>
      </c>
      <c r="O65" s="119" t="s">
        <v>348</v>
      </c>
      <c r="P65" s="113" t="s">
        <v>349</v>
      </c>
      <c r="Q65" s="113" t="s">
        <v>331</v>
      </c>
      <c r="R65" s="113"/>
      <c r="S65" s="113" t="s">
        <v>331</v>
      </c>
    </row>
    <row r="66" spans="1:19" ht="23.25" customHeight="1" x14ac:dyDescent="0.35">
      <c r="A66" s="24" t="s">
        <v>413</v>
      </c>
      <c r="B66" s="113" t="s">
        <v>616</v>
      </c>
      <c r="C66" s="125" t="s">
        <v>617</v>
      </c>
      <c r="D66" s="146" t="s">
        <v>603</v>
      </c>
      <c r="E66" s="147">
        <v>45717</v>
      </c>
      <c r="F66" s="147"/>
      <c r="G66" s="148" t="s">
        <v>604</v>
      </c>
      <c r="H66" s="147">
        <v>45717</v>
      </c>
      <c r="I66" s="149">
        <v>5</v>
      </c>
      <c r="J66" s="149" t="s">
        <v>115</v>
      </c>
      <c r="K66" s="118" t="s">
        <v>29</v>
      </c>
      <c r="L66" s="150" t="s">
        <v>30</v>
      </c>
      <c r="M66" s="149" t="s">
        <v>106</v>
      </c>
      <c r="N66" s="151" t="s">
        <v>701</v>
      </c>
      <c r="O66" s="151" t="s">
        <v>702</v>
      </c>
      <c r="P66" s="160" t="s">
        <v>703</v>
      </c>
      <c r="Q66" s="152" t="s">
        <v>331</v>
      </c>
      <c r="R66" s="148" t="s">
        <v>604</v>
      </c>
      <c r="S66" s="152" t="s">
        <v>331</v>
      </c>
    </row>
    <row r="67" spans="1:19" s="183" customFormat="1" ht="23.25" customHeight="1" x14ac:dyDescent="0.35">
      <c r="A67" s="174" t="s">
        <v>420</v>
      </c>
      <c r="B67" s="175" t="s">
        <v>351</v>
      </c>
      <c r="C67" s="176" t="s">
        <v>352</v>
      </c>
      <c r="D67" s="177" t="s">
        <v>38</v>
      </c>
      <c r="E67" s="178">
        <v>44105</v>
      </c>
      <c r="F67" s="178">
        <v>45444</v>
      </c>
      <c r="G67" s="180" t="s">
        <v>150</v>
      </c>
      <c r="H67" s="178">
        <v>45369</v>
      </c>
      <c r="I67" s="177">
        <v>9</v>
      </c>
      <c r="J67" s="177" t="s">
        <v>353</v>
      </c>
      <c r="K67" s="181" t="s">
        <v>29</v>
      </c>
      <c r="L67" s="181" t="s">
        <v>30</v>
      </c>
      <c r="M67" s="177" t="s">
        <v>50</v>
      </c>
      <c r="N67" s="182" t="s">
        <v>354</v>
      </c>
      <c r="O67" s="182" t="s">
        <v>355</v>
      </c>
      <c r="P67" s="175" t="s">
        <v>356</v>
      </c>
      <c r="Q67" s="175" t="s">
        <v>357</v>
      </c>
      <c r="R67" s="175"/>
      <c r="S67" s="175" t="s">
        <v>357</v>
      </c>
    </row>
    <row r="68" spans="1:19" ht="23.25" customHeight="1" x14ac:dyDescent="0.35">
      <c r="A68" s="24" t="s">
        <v>426</v>
      </c>
      <c r="B68" s="113" t="s">
        <v>359</v>
      </c>
      <c r="C68" s="114" t="s">
        <v>360</v>
      </c>
      <c r="D68" s="115" t="s">
        <v>57</v>
      </c>
      <c r="E68" s="116">
        <v>43556</v>
      </c>
      <c r="F68" s="116">
        <v>45383</v>
      </c>
      <c r="G68" s="117" t="s">
        <v>178</v>
      </c>
      <c r="H68" s="116">
        <v>44351</v>
      </c>
      <c r="I68" s="115">
        <v>8</v>
      </c>
      <c r="J68" s="165" t="s">
        <v>28</v>
      </c>
      <c r="K68" s="118" t="s">
        <v>29</v>
      </c>
      <c r="L68" s="118" t="s">
        <v>30</v>
      </c>
      <c r="M68" s="115" t="s">
        <v>90</v>
      </c>
      <c r="N68" s="119" t="s">
        <v>361</v>
      </c>
      <c r="O68" s="119" t="s">
        <v>362</v>
      </c>
      <c r="P68" s="113" t="s">
        <v>363</v>
      </c>
      <c r="Q68" s="113" t="s">
        <v>357</v>
      </c>
      <c r="R68" s="113"/>
      <c r="S68" s="113" t="s">
        <v>357</v>
      </c>
    </row>
    <row r="69" spans="1:19" ht="23.25" customHeight="1" x14ac:dyDescent="0.35">
      <c r="A69" s="24" t="s">
        <v>432</v>
      </c>
      <c r="B69" s="113" t="s">
        <v>365</v>
      </c>
      <c r="C69" s="114" t="s">
        <v>366</v>
      </c>
      <c r="D69" s="115" t="s">
        <v>38</v>
      </c>
      <c r="E69" s="116">
        <v>45017</v>
      </c>
      <c r="F69" s="109">
        <v>45658</v>
      </c>
      <c r="G69" s="117" t="s">
        <v>158</v>
      </c>
      <c r="H69" s="116">
        <v>44130</v>
      </c>
      <c r="I69" s="115">
        <v>8</v>
      </c>
      <c r="J69" s="168" t="s">
        <v>89</v>
      </c>
      <c r="K69" s="171" t="s">
        <v>73</v>
      </c>
      <c r="L69" s="118" t="s">
        <v>30</v>
      </c>
      <c r="M69" s="115" t="s">
        <v>90</v>
      </c>
      <c r="N69" s="119" t="s">
        <v>590</v>
      </c>
      <c r="O69" s="119" t="s">
        <v>367</v>
      </c>
      <c r="P69" s="113" t="s">
        <v>368</v>
      </c>
      <c r="Q69" s="113" t="s">
        <v>357</v>
      </c>
      <c r="R69" s="113"/>
      <c r="S69" s="113" t="s">
        <v>357</v>
      </c>
    </row>
    <row r="70" spans="1:19" ht="23.25" customHeight="1" x14ac:dyDescent="0.35">
      <c r="A70" s="24" t="s">
        <v>438</v>
      </c>
      <c r="B70" s="113" t="s">
        <v>370</v>
      </c>
      <c r="C70" s="114" t="s">
        <v>371</v>
      </c>
      <c r="D70" s="115" t="s">
        <v>57</v>
      </c>
      <c r="E70" s="116">
        <v>43922</v>
      </c>
      <c r="F70" s="116">
        <v>45748</v>
      </c>
      <c r="G70" s="117" t="s">
        <v>185</v>
      </c>
      <c r="H70" s="116">
        <v>44678</v>
      </c>
      <c r="I70" s="115">
        <v>8</v>
      </c>
      <c r="J70" s="165" t="s">
        <v>28</v>
      </c>
      <c r="K70" s="171" t="s">
        <v>73</v>
      </c>
      <c r="L70" s="118" t="s">
        <v>30</v>
      </c>
      <c r="M70" s="115" t="s">
        <v>90</v>
      </c>
      <c r="N70" s="119" t="s">
        <v>372</v>
      </c>
      <c r="O70" s="119" t="s">
        <v>373</v>
      </c>
      <c r="P70" s="113" t="s">
        <v>374</v>
      </c>
      <c r="Q70" s="113" t="s">
        <v>357</v>
      </c>
      <c r="R70" s="113"/>
      <c r="S70" s="113" t="s">
        <v>357</v>
      </c>
    </row>
    <row r="71" spans="1:19" ht="23.25" customHeight="1" x14ac:dyDescent="0.35">
      <c r="A71" s="24" t="s">
        <v>445</v>
      </c>
      <c r="B71" s="124" t="s">
        <v>618</v>
      </c>
      <c r="C71" s="125" t="s">
        <v>619</v>
      </c>
      <c r="D71" s="146" t="s">
        <v>603</v>
      </c>
      <c r="E71" s="147">
        <v>45717</v>
      </c>
      <c r="F71" s="147"/>
      <c r="G71" s="148" t="s">
        <v>604</v>
      </c>
      <c r="H71" s="147">
        <v>45717</v>
      </c>
      <c r="I71" s="149">
        <v>5</v>
      </c>
      <c r="J71" s="149" t="s">
        <v>115</v>
      </c>
      <c r="K71" s="118" t="s">
        <v>29</v>
      </c>
      <c r="L71" s="150" t="s">
        <v>30</v>
      </c>
      <c r="M71" s="149" t="s">
        <v>106</v>
      </c>
      <c r="N71" s="151" t="s">
        <v>713</v>
      </c>
      <c r="O71" s="151" t="s">
        <v>714</v>
      </c>
      <c r="P71" s="160" t="s">
        <v>715</v>
      </c>
      <c r="Q71" s="152" t="s">
        <v>357</v>
      </c>
      <c r="R71" s="148" t="s">
        <v>604</v>
      </c>
      <c r="S71" s="152" t="s">
        <v>357</v>
      </c>
    </row>
    <row r="72" spans="1:19" s="183" customFormat="1" ht="23.25" customHeight="1" x14ac:dyDescent="0.35">
      <c r="A72" s="174" t="s">
        <v>451</v>
      </c>
      <c r="B72" s="175" t="s">
        <v>376</v>
      </c>
      <c r="C72" s="176" t="s">
        <v>377</v>
      </c>
      <c r="D72" s="177" t="s">
        <v>38</v>
      </c>
      <c r="E72" s="178">
        <v>44652</v>
      </c>
      <c r="F72" s="179">
        <v>46023</v>
      </c>
      <c r="G72" s="180" t="s">
        <v>150</v>
      </c>
      <c r="H72" s="179">
        <v>45369</v>
      </c>
      <c r="I72" s="177">
        <v>8</v>
      </c>
      <c r="J72" s="177" t="s">
        <v>49</v>
      </c>
      <c r="K72" s="181" t="s">
        <v>29</v>
      </c>
      <c r="L72" s="181" t="s">
        <v>30</v>
      </c>
      <c r="M72" s="177" t="s">
        <v>90</v>
      </c>
      <c r="N72" s="182" t="s">
        <v>378</v>
      </c>
      <c r="O72" s="182" t="s">
        <v>379</v>
      </c>
      <c r="P72" s="175" t="s">
        <v>380</v>
      </c>
      <c r="Q72" s="175" t="s">
        <v>381</v>
      </c>
      <c r="R72" s="175"/>
      <c r="S72" s="175" t="s">
        <v>381</v>
      </c>
    </row>
    <row r="73" spans="1:19" ht="23.25" customHeight="1" x14ac:dyDescent="0.35">
      <c r="A73" s="24" t="s">
        <v>457</v>
      </c>
      <c r="B73" s="113" t="s">
        <v>383</v>
      </c>
      <c r="C73" s="114" t="s">
        <v>384</v>
      </c>
      <c r="D73" s="115" t="s">
        <v>57</v>
      </c>
      <c r="E73" s="116">
        <v>44652</v>
      </c>
      <c r="F73" s="116">
        <v>46023</v>
      </c>
      <c r="G73" s="117" t="s">
        <v>158</v>
      </c>
      <c r="H73" s="116">
        <v>43591</v>
      </c>
      <c r="I73" s="115">
        <v>8</v>
      </c>
      <c r="J73" s="165" t="s">
        <v>28</v>
      </c>
      <c r="K73" s="118" t="s">
        <v>29</v>
      </c>
      <c r="L73" s="118" t="s">
        <v>30</v>
      </c>
      <c r="M73" s="115" t="s">
        <v>90</v>
      </c>
      <c r="N73" s="119" t="s">
        <v>385</v>
      </c>
      <c r="O73" s="119" t="s">
        <v>386</v>
      </c>
      <c r="P73" s="113" t="s">
        <v>387</v>
      </c>
      <c r="Q73" s="113" t="s">
        <v>381</v>
      </c>
      <c r="R73" s="113"/>
      <c r="S73" s="113" t="s">
        <v>381</v>
      </c>
    </row>
    <row r="74" spans="1:19" ht="23.25" customHeight="1" x14ac:dyDescent="0.35">
      <c r="A74" s="24" t="s">
        <v>463</v>
      </c>
      <c r="B74" s="113" t="s">
        <v>389</v>
      </c>
      <c r="C74" s="114" t="s">
        <v>390</v>
      </c>
      <c r="D74" s="115" t="s">
        <v>57</v>
      </c>
      <c r="E74" s="116">
        <v>44652</v>
      </c>
      <c r="F74" s="116">
        <v>46023</v>
      </c>
      <c r="G74" s="117" t="s">
        <v>72</v>
      </c>
      <c r="H74" s="116">
        <v>42732</v>
      </c>
      <c r="I74" s="115">
        <v>8</v>
      </c>
      <c r="J74" s="165" t="s">
        <v>28</v>
      </c>
      <c r="K74" s="171" t="s">
        <v>73</v>
      </c>
      <c r="L74" s="118" t="s">
        <v>30</v>
      </c>
      <c r="M74" s="115" t="s">
        <v>90</v>
      </c>
      <c r="N74" s="119" t="s">
        <v>391</v>
      </c>
      <c r="O74" s="119" t="s">
        <v>392</v>
      </c>
      <c r="P74" s="113" t="s">
        <v>393</v>
      </c>
      <c r="Q74" s="113" t="s">
        <v>381</v>
      </c>
      <c r="R74" s="113"/>
      <c r="S74" s="113" t="s">
        <v>381</v>
      </c>
    </row>
    <row r="75" spans="1:19" ht="23.25" customHeight="1" x14ac:dyDescent="0.35">
      <c r="A75" s="24" t="s">
        <v>470</v>
      </c>
      <c r="B75" s="124" t="s">
        <v>620</v>
      </c>
      <c r="C75" s="125" t="s">
        <v>621</v>
      </c>
      <c r="D75" s="146" t="s">
        <v>603</v>
      </c>
      <c r="E75" s="147">
        <v>45717</v>
      </c>
      <c r="F75" s="147"/>
      <c r="G75" s="148" t="s">
        <v>604</v>
      </c>
      <c r="H75" s="147">
        <v>45717</v>
      </c>
      <c r="I75" s="149">
        <v>5</v>
      </c>
      <c r="J75" s="149" t="s">
        <v>115</v>
      </c>
      <c r="K75" s="118" t="s">
        <v>29</v>
      </c>
      <c r="L75" s="150" t="s">
        <v>30</v>
      </c>
      <c r="M75" s="149" t="s">
        <v>106</v>
      </c>
      <c r="N75" s="151" t="s">
        <v>666</v>
      </c>
      <c r="O75" s="151" t="s">
        <v>667</v>
      </c>
      <c r="P75" s="160" t="s">
        <v>668</v>
      </c>
      <c r="Q75" s="152" t="s">
        <v>381</v>
      </c>
      <c r="R75" s="148" t="s">
        <v>604</v>
      </c>
      <c r="S75" s="152" t="s">
        <v>381</v>
      </c>
    </row>
    <row r="76" spans="1:19" s="183" customFormat="1" ht="23.25" customHeight="1" x14ac:dyDescent="0.35">
      <c r="A76" s="174" t="s">
        <v>475</v>
      </c>
      <c r="B76" s="175" t="s">
        <v>395</v>
      </c>
      <c r="C76" s="176" t="s">
        <v>396</v>
      </c>
      <c r="D76" s="177" t="s">
        <v>38</v>
      </c>
      <c r="E76" s="178">
        <v>45017</v>
      </c>
      <c r="F76" s="178">
        <v>46082</v>
      </c>
      <c r="G76" s="180" t="s">
        <v>150</v>
      </c>
      <c r="H76" s="178">
        <v>44747</v>
      </c>
      <c r="I76" s="177">
        <v>9</v>
      </c>
      <c r="J76" s="177" t="s">
        <v>28</v>
      </c>
      <c r="K76" s="181" t="s">
        <v>73</v>
      </c>
      <c r="L76" s="181" t="s">
        <v>30</v>
      </c>
      <c r="M76" s="177" t="s">
        <v>50</v>
      </c>
      <c r="N76" s="182" t="s">
        <v>397</v>
      </c>
      <c r="O76" s="182" t="s">
        <v>398</v>
      </c>
      <c r="P76" s="175" t="s">
        <v>399</v>
      </c>
      <c r="Q76" s="175" t="s">
        <v>400</v>
      </c>
      <c r="R76" s="175"/>
      <c r="S76" s="175" t="s">
        <v>400</v>
      </c>
    </row>
    <row r="77" spans="1:19" ht="23.25" customHeight="1" x14ac:dyDescent="0.35">
      <c r="A77" s="24" t="s">
        <v>481</v>
      </c>
      <c r="B77" s="113" t="s">
        <v>402</v>
      </c>
      <c r="C77" s="114" t="s">
        <v>403</v>
      </c>
      <c r="D77" s="115" t="s">
        <v>57</v>
      </c>
      <c r="E77" s="116">
        <v>44652</v>
      </c>
      <c r="F77" s="116">
        <v>46143</v>
      </c>
      <c r="G77" s="117" t="s">
        <v>178</v>
      </c>
      <c r="H77" s="116">
        <v>45369</v>
      </c>
      <c r="I77" s="115">
        <v>8</v>
      </c>
      <c r="J77" s="164" t="s">
        <v>28</v>
      </c>
      <c r="K77" s="171" t="s">
        <v>73</v>
      </c>
      <c r="L77" s="118" t="s">
        <v>30</v>
      </c>
      <c r="M77" s="115" t="s">
        <v>90</v>
      </c>
      <c r="N77" s="119" t="s">
        <v>404</v>
      </c>
      <c r="O77" s="119" t="s">
        <v>405</v>
      </c>
      <c r="P77" s="113" t="s">
        <v>406</v>
      </c>
      <c r="Q77" s="113" t="s">
        <v>331</v>
      </c>
      <c r="R77" s="113"/>
      <c r="S77" s="113" t="s">
        <v>400</v>
      </c>
    </row>
    <row r="78" spans="1:19" ht="23.25" customHeight="1" x14ac:dyDescent="0.35">
      <c r="A78" s="24" t="s">
        <v>487</v>
      </c>
      <c r="B78" s="113" t="s">
        <v>408</v>
      </c>
      <c r="C78" s="114" t="s">
        <v>409</v>
      </c>
      <c r="D78" s="115" t="s">
        <v>57</v>
      </c>
      <c r="E78" s="116">
        <v>44835</v>
      </c>
      <c r="F78" s="17">
        <v>46204</v>
      </c>
      <c r="G78" s="117" t="s">
        <v>72</v>
      </c>
      <c r="H78" s="116">
        <v>43118</v>
      </c>
      <c r="I78" s="115">
        <v>8</v>
      </c>
      <c r="J78" s="165" t="s">
        <v>28</v>
      </c>
      <c r="K78" s="171" t="s">
        <v>73</v>
      </c>
      <c r="L78" s="118" t="s">
        <v>30</v>
      </c>
      <c r="M78" s="115" t="s">
        <v>90</v>
      </c>
      <c r="N78" s="119" t="s">
        <v>410</v>
      </c>
      <c r="O78" s="119" t="s">
        <v>411</v>
      </c>
      <c r="P78" s="113" t="s">
        <v>412</v>
      </c>
      <c r="Q78" s="113" t="s">
        <v>400</v>
      </c>
      <c r="R78" s="113"/>
      <c r="S78" s="113" t="s">
        <v>400</v>
      </c>
    </row>
    <row r="79" spans="1:19" ht="23.25" customHeight="1" x14ac:dyDescent="0.35">
      <c r="A79" s="24" t="s">
        <v>493</v>
      </c>
      <c r="B79" s="124" t="s">
        <v>622</v>
      </c>
      <c r="C79" s="125" t="s">
        <v>623</v>
      </c>
      <c r="D79" s="146" t="s">
        <v>603</v>
      </c>
      <c r="E79" s="147">
        <v>45717</v>
      </c>
      <c r="F79" s="147"/>
      <c r="G79" s="148" t="s">
        <v>604</v>
      </c>
      <c r="H79" s="147">
        <v>45717</v>
      </c>
      <c r="I79" s="149">
        <v>5</v>
      </c>
      <c r="J79" s="149" t="s">
        <v>115</v>
      </c>
      <c r="K79" s="118" t="s">
        <v>29</v>
      </c>
      <c r="L79" s="150" t="s">
        <v>30</v>
      </c>
      <c r="M79" s="149" t="s">
        <v>106</v>
      </c>
      <c r="N79" s="151" t="s">
        <v>692</v>
      </c>
      <c r="O79" s="151" t="s">
        <v>693</v>
      </c>
      <c r="P79" s="160" t="s">
        <v>694</v>
      </c>
      <c r="Q79" s="113" t="s">
        <v>400</v>
      </c>
      <c r="R79" s="148" t="s">
        <v>604</v>
      </c>
      <c r="S79" s="152"/>
    </row>
    <row r="80" spans="1:19" s="183" customFormat="1" ht="23.25" customHeight="1" x14ac:dyDescent="0.35">
      <c r="A80" s="174" t="s">
        <v>499</v>
      </c>
      <c r="B80" s="175" t="s">
        <v>414</v>
      </c>
      <c r="C80" s="176" t="s">
        <v>415</v>
      </c>
      <c r="D80" s="177" t="s">
        <v>38</v>
      </c>
      <c r="E80" s="178">
        <v>45748</v>
      </c>
      <c r="F80" s="178">
        <v>46113</v>
      </c>
      <c r="G80" s="180" t="s">
        <v>150</v>
      </c>
      <c r="H80" s="179">
        <v>45369</v>
      </c>
      <c r="I80" s="177">
        <v>9</v>
      </c>
      <c r="J80" s="177" t="s">
        <v>28</v>
      </c>
      <c r="K80" s="181" t="s">
        <v>29</v>
      </c>
      <c r="L80" s="181" t="s">
        <v>30</v>
      </c>
      <c r="M80" s="177" t="s">
        <v>50</v>
      </c>
      <c r="N80" s="182" t="s">
        <v>416</v>
      </c>
      <c r="O80" s="182" t="s">
        <v>417</v>
      </c>
      <c r="P80" s="175" t="s">
        <v>418</v>
      </c>
      <c r="Q80" s="175" t="s">
        <v>419</v>
      </c>
      <c r="R80" s="175"/>
      <c r="S80" s="175" t="s">
        <v>419</v>
      </c>
    </row>
    <row r="81" spans="1:19" ht="23.25" customHeight="1" x14ac:dyDescent="0.35">
      <c r="A81" s="24" t="s">
        <v>508</v>
      </c>
      <c r="B81" s="113" t="s">
        <v>421</v>
      </c>
      <c r="C81" s="114" t="s">
        <v>422</v>
      </c>
      <c r="D81" s="115" t="s">
        <v>38</v>
      </c>
      <c r="E81" s="116">
        <v>45383</v>
      </c>
      <c r="F81" s="116">
        <v>45992</v>
      </c>
      <c r="G81" s="117" t="s">
        <v>178</v>
      </c>
      <c r="H81" s="116">
        <v>44711</v>
      </c>
      <c r="I81" s="115">
        <v>8</v>
      </c>
      <c r="J81" s="170" t="s">
        <v>353</v>
      </c>
      <c r="K81" s="171" t="s">
        <v>73</v>
      </c>
      <c r="L81" s="118" t="s">
        <v>30</v>
      </c>
      <c r="M81" s="115" t="s">
        <v>90</v>
      </c>
      <c r="N81" s="119" t="s">
        <v>423</v>
      </c>
      <c r="O81" s="119" t="s">
        <v>424</v>
      </c>
      <c r="P81" s="113" t="s">
        <v>425</v>
      </c>
      <c r="Q81" s="113" t="s">
        <v>419</v>
      </c>
      <c r="R81" s="113"/>
      <c r="S81" s="113" t="s">
        <v>419</v>
      </c>
    </row>
    <row r="82" spans="1:19" ht="23.25" customHeight="1" x14ac:dyDescent="0.35">
      <c r="A82" s="24" t="s">
        <v>514</v>
      </c>
      <c r="B82" s="113" t="s">
        <v>427</v>
      </c>
      <c r="C82" s="114" t="s">
        <v>428</v>
      </c>
      <c r="D82" s="115" t="s">
        <v>47</v>
      </c>
      <c r="E82" s="116">
        <v>44652</v>
      </c>
      <c r="F82" s="116">
        <v>46023</v>
      </c>
      <c r="G82" s="117" t="s">
        <v>158</v>
      </c>
      <c r="H82" s="116">
        <v>44130</v>
      </c>
      <c r="I82" s="115">
        <v>8</v>
      </c>
      <c r="J82" s="168" t="s">
        <v>89</v>
      </c>
      <c r="K82" s="171" t="s">
        <v>73</v>
      </c>
      <c r="L82" s="118" t="s">
        <v>30</v>
      </c>
      <c r="M82" s="115" t="s">
        <v>90</v>
      </c>
      <c r="N82" s="119" t="s">
        <v>429</v>
      </c>
      <c r="O82" s="119" t="s">
        <v>430</v>
      </c>
      <c r="P82" s="113" t="s">
        <v>431</v>
      </c>
      <c r="Q82" s="113" t="s">
        <v>419</v>
      </c>
      <c r="R82" s="113"/>
      <c r="S82" s="113" t="s">
        <v>419</v>
      </c>
    </row>
    <row r="83" spans="1:19" ht="23.25" customHeight="1" x14ac:dyDescent="0.35">
      <c r="A83" s="24" t="s">
        <v>520</v>
      </c>
      <c r="B83" s="113" t="s">
        <v>433</v>
      </c>
      <c r="C83" s="114" t="s">
        <v>434</v>
      </c>
      <c r="D83" s="115" t="s">
        <v>38</v>
      </c>
      <c r="E83" s="116">
        <v>45017</v>
      </c>
      <c r="F83" s="116">
        <v>46296</v>
      </c>
      <c r="G83" s="117" t="s">
        <v>72</v>
      </c>
      <c r="H83" s="116">
        <v>44351</v>
      </c>
      <c r="I83" s="115">
        <v>8</v>
      </c>
      <c r="J83" s="165" t="s">
        <v>28</v>
      </c>
      <c r="K83" s="171" t="s">
        <v>73</v>
      </c>
      <c r="L83" s="118" t="s">
        <v>30</v>
      </c>
      <c r="M83" s="115" t="s">
        <v>90</v>
      </c>
      <c r="N83" s="119" t="s">
        <v>435</v>
      </c>
      <c r="O83" s="119" t="s">
        <v>436</v>
      </c>
      <c r="P83" s="113" t="s">
        <v>437</v>
      </c>
      <c r="Q83" s="113" t="s">
        <v>419</v>
      </c>
      <c r="R83" s="113"/>
      <c r="S83" s="113" t="s">
        <v>419</v>
      </c>
    </row>
    <row r="84" spans="1:19" ht="23.25" customHeight="1" x14ac:dyDescent="0.35">
      <c r="A84" s="24" t="s">
        <v>526</v>
      </c>
      <c r="B84" s="124" t="s">
        <v>624</v>
      </c>
      <c r="C84" s="125" t="s">
        <v>625</v>
      </c>
      <c r="D84" s="146" t="s">
        <v>603</v>
      </c>
      <c r="E84" s="147">
        <v>45717</v>
      </c>
      <c r="F84" s="147"/>
      <c r="G84" s="148" t="s">
        <v>604</v>
      </c>
      <c r="H84" s="147">
        <v>45717</v>
      </c>
      <c r="I84" s="149">
        <v>5</v>
      </c>
      <c r="J84" s="149" t="s">
        <v>115</v>
      </c>
      <c r="K84" s="118" t="s">
        <v>29</v>
      </c>
      <c r="L84" s="150" t="s">
        <v>30</v>
      </c>
      <c r="M84" s="149" t="s">
        <v>106</v>
      </c>
      <c r="N84" s="151" t="s">
        <v>695</v>
      </c>
      <c r="O84" s="151" t="s">
        <v>696</v>
      </c>
      <c r="P84" s="160" t="s">
        <v>697</v>
      </c>
      <c r="Q84" s="152" t="s">
        <v>419</v>
      </c>
      <c r="R84" s="148" t="s">
        <v>604</v>
      </c>
      <c r="S84" s="152" t="s">
        <v>419</v>
      </c>
    </row>
    <row r="85" spans="1:19" s="183" customFormat="1" ht="23.25" customHeight="1" x14ac:dyDescent="0.35">
      <c r="A85" s="174" t="s">
        <v>533</v>
      </c>
      <c r="B85" s="175" t="s">
        <v>439</v>
      </c>
      <c r="C85" s="176" t="s">
        <v>440</v>
      </c>
      <c r="D85" s="177" t="s">
        <v>47</v>
      </c>
      <c r="E85" s="178">
        <v>44652</v>
      </c>
      <c r="F85" s="179">
        <v>46023</v>
      </c>
      <c r="G85" s="180" t="s">
        <v>150</v>
      </c>
      <c r="H85" s="178">
        <v>44816</v>
      </c>
      <c r="I85" s="177">
        <v>9</v>
      </c>
      <c r="J85" s="177" t="s">
        <v>89</v>
      </c>
      <c r="K85" s="181" t="s">
        <v>29</v>
      </c>
      <c r="L85" s="181" t="s">
        <v>30</v>
      </c>
      <c r="M85" s="177" t="s">
        <v>50</v>
      </c>
      <c r="N85" s="182" t="s">
        <v>441</v>
      </c>
      <c r="O85" s="182" t="s">
        <v>442</v>
      </c>
      <c r="P85" s="175" t="s">
        <v>443</v>
      </c>
      <c r="Q85" s="175" t="s">
        <v>444</v>
      </c>
      <c r="R85" s="175"/>
      <c r="S85" s="175" t="s">
        <v>444</v>
      </c>
    </row>
    <row r="86" spans="1:19" ht="23.25" customHeight="1" x14ac:dyDescent="0.35">
      <c r="A86" s="24" t="s">
        <v>539</v>
      </c>
      <c r="B86" s="113" t="s">
        <v>446</v>
      </c>
      <c r="C86" s="114" t="s">
        <v>447</v>
      </c>
      <c r="D86" s="115" t="s">
        <v>47</v>
      </c>
      <c r="E86" s="100">
        <v>45748</v>
      </c>
      <c r="F86" s="116">
        <v>46023</v>
      </c>
      <c r="G86" s="117" t="s">
        <v>178</v>
      </c>
      <c r="H86" s="116">
        <v>44470</v>
      </c>
      <c r="I86" s="115">
        <v>8</v>
      </c>
      <c r="J86" s="165" t="s">
        <v>28</v>
      </c>
      <c r="K86" s="118" t="s">
        <v>29</v>
      </c>
      <c r="L86" s="118" t="s">
        <v>30</v>
      </c>
      <c r="M86" s="115" t="s">
        <v>90</v>
      </c>
      <c r="N86" s="119" t="s">
        <v>448</v>
      </c>
      <c r="O86" s="119" t="s">
        <v>449</v>
      </c>
      <c r="P86" s="113" t="s">
        <v>450</v>
      </c>
      <c r="Q86" s="113" t="s">
        <v>444</v>
      </c>
      <c r="R86" s="113"/>
      <c r="S86" s="113" t="s">
        <v>444</v>
      </c>
    </row>
    <row r="87" spans="1:19" ht="23.25" customHeight="1" x14ac:dyDescent="0.35">
      <c r="A87" s="24" t="s">
        <v>545</v>
      </c>
      <c r="B87" s="113" t="s">
        <v>452</v>
      </c>
      <c r="C87" s="114" t="s">
        <v>453</v>
      </c>
      <c r="D87" s="115" t="s">
        <v>57</v>
      </c>
      <c r="E87" s="116">
        <v>41913</v>
      </c>
      <c r="F87" s="116">
        <v>46082</v>
      </c>
      <c r="G87" s="117" t="s">
        <v>185</v>
      </c>
      <c r="H87" s="116">
        <v>44711</v>
      </c>
      <c r="I87" s="115">
        <v>8</v>
      </c>
      <c r="J87" s="165" t="s">
        <v>28</v>
      </c>
      <c r="K87" s="171" t="s">
        <v>73</v>
      </c>
      <c r="L87" s="118" t="s">
        <v>30</v>
      </c>
      <c r="M87" s="115" t="s">
        <v>90</v>
      </c>
      <c r="N87" s="119" t="s">
        <v>454</v>
      </c>
      <c r="O87" s="119" t="s">
        <v>455</v>
      </c>
      <c r="P87" s="113" t="s">
        <v>456</v>
      </c>
      <c r="Q87" s="113" t="s">
        <v>444</v>
      </c>
      <c r="R87" s="113"/>
      <c r="S87" s="113" t="s">
        <v>444</v>
      </c>
    </row>
    <row r="88" spans="1:19" ht="23.25" customHeight="1" x14ac:dyDescent="0.35">
      <c r="A88" s="24" t="s">
        <v>636</v>
      </c>
      <c r="B88" s="113" t="s">
        <v>458</v>
      </c>
      <c r="C88" s="114" t="s">
        <v>459</v>
      </c>
      <c r="D88" s="115" t="s">
        <v>57</v>
      </c>
      <c r="E88" s="116">
        <v>41730</v>
      </c>
      <c r="F88" s="116">
        <v>45717</v>
      </c>
      <c r="G88" s="117" t="s">
        <v>158</v>
      </c>
      <c r="H88" s="116">
        <v>45369</v>
      </c>
      <c r="I88" s="115">
        <v>8</v>
      </c>
      <c r="J88" s="165" t="s">
        <v>28</v>
      </c>
      <c r="K88" s="171" t="s">
        <v>73</v>
      </c>
      <c r="L88" s="118" t="s">
        <v>30</v>
      </c>
      <c r="M88" s="115" t="s">
        <v>90</v>
      </c>
      <c r="N88" s="119" t="s">
        <v>460</v>
      </c>
      <c r="O88" s="119" t="s">
        <v>461</v>
      </c>
      <c r="P88" s="113" t="s">
        <v>462</v>
      </c>
      <c r="Q88" s="113" t="s">
        <v>444</v>
      </c>
      <c r="R88" s="113"/>
      <c r="S88" s="113" t="s">
        <v>444</v>
      </c>
    </row>
    <row r="89" spans="1:19" ht="23.25" customHeight="1" x14ac:dyDescent="0.35">
      <c r="A89" s="24" t="s">
        <v>637</v>
      </c>
      <c r="B89" s="124" t="s">
        <v>626</v>
      </c>
      <c r="C89" s="125" t="s">
        <v>627</v>
      </c>
      <c r="D89" s="146" t="s">
        <v>603</v>
      </c>
      <c r="E89" s="147">
        <v>45717</v>
      </c>
      <c r="F89" s="147"/>
      <c r="G89" s="148" t="s">
        <v>604</v>
      </c>
      <c r="H89" s="147">
        <v>45717</v>
      </c>
      <c r="I89" s="149">
        <v>5</v>
      </c>
      <c r="J89" s="149" t="s">
        <v>115</v>
      </c>
      <c r="K89" s="171" t="s">
        <v>73</v>
      </c>
      <c r="L89" s="150" t="s">
        <v>30</v>
      </c>
      <c r="M89" s="149" t="s">
        <v>106</v>
      </c>
      <c r="N89" s="151" t="s">
        <v>657</v>
      </c>
      <c r="O89" s="151" t="s">
        <v>658</v>
      </c>
      <c r="P89" s="160" t="s">
        <v>659</v>
      </c>
      <c r="Q89" s="152" t="s">
        <v>444</v>
      </c>
      <c r="R89" s="148" t="s">
        <v>604</v>
      </c>
      <c r="S89" s="152" t="s">
        <v>444</v>
      </c>
    </row>
    <row r="90" spans="1:19" s="183" customFormat="1" ht="23.25" customHeight="1" x14ac:dyDescent="0.35">
      <c r="A90" s="174" t="s">
        <v>638</v>
      </c>
      <c r="B90" s="175" t="s">
        <v>464</v>
      </c>
      <c r="C90" s="176" t="s">
        <v>465</v>
      </c>
      <c r="D90" s="177" t="s">
        <v>38</v>
      </c>
      <c r="E90" s="178">
        <v>45200</v>
      </c>
      <c r="F90" s="178">
        <v>46023</v>
      </c>
      <c r="G90" s="180" t="s">
        <v>150</v>
      </c>
      <c r="H90" s="178">
        <v>44747</v>
      </c>
      <c r="I90" s="177">
        <v>9</v>
      </c>
      <c r="J90" s="177" t="s">
        <v>89</v>
      </c>
      <c r="K90" s="181" t="s">
        <v>29</v>
      </c>
      <c r="L90" s="181" t="s">
        <v>30</v>
      </c>
      <c r="M90" s="177" t="s">
        <v>50</v>
      </c>
      <c r="N90" s="182" t="s">
        <v>466</v>
      </c>
      <c r="O90" s="182" t="s">
        <v>467</v>
      </c>
      <c r="P90" s="175" t="s">
        <v>468</v>
      </c>
      <c r="Q90" s="175" t="s">
        <v>469</v>
      </c>
      <c r="R90" s="175"/>
      <c r="S90" s="175" t="s">
        <v>469</v>
      </c>
    </row>
    <row r="91" spans="1:19" ht="23.25" customHeight="1" x14ac:dyDescent="0.35">
      <c r="A91" s="24" t="s">
        <v>639</v>
      </c>
      <c r="B91" s="113" t="s">
        <v>471</v>
      </c>
      <c r="C91" s="114" t="s">
        <v>472</v>
      </c>
      <c r="D91" s="115" t="s">
        <v>57</v>
      </c>
      <c r="E91" s="116">
        <v>42461</v>
      </c>
      <c r="F91" s="116">
        <v>46023</v>
      </c>
      <c r="G91" s="117" t="s">
        <v>178</v>
      </c>
      <c r="H91" s="116">
        <v>43707</v>
      </c>
      <c r="I91" s="115">
        <v>8</v>
      </c>
      <c r="J91" s="165" t="s">
        <v>28</v>
      </c>
      <c r="K91" s="171" t="s">
        <v>73</v>
      </c>
      <c r="L91" s="118" t="s">
        <v>30</v>
      </c>
      <c r="M91" s="115" t="s">
        <v>90</v>
      </c>
      <c r="N91" s="119" t="s">
        <v>473</v>
      </c>
      <c r="O91" s="119" t="s">
        <v>180</v>
      </c>
      <c r="P91" s="113" t="s">
        <v>474</v>
      </c>
      <c r="Q91" s="113" t="s">
        <v>469</v>
      </c>
      <c r="R91" s="113"/>
      <c r="S91" s="113" t="s">
        <v>469</v>
      </c>
    </row>
    <row r="92" spans="1:19" ht="23.25" customHeight="1" x14ac:dyDescent="0.35">
      <c r="A92" s="24" t="s">
        <v>640</v>
      </c>
      <c r="B92" s="113" t="s">
        <v>476</v>
      </c>
      <c r="C92" s="114" t="s">
        <v>477</v>
      </c>
      <c r="D92" s="115" t="s">
        <v>38</v>
      </c>
      <c r="E92" s="116">
        <v>45383</v>
      </c>
      <c r="F92" s="116">
        <v>46023</v>
      </c>
      <c r="G92" s="117" t="s">
        <v>185</v>
      </c>
      <c r="H92" s="116">
        <v>44351</v>
      </c>
      <c r="I92" s="115">
        <v>8</v>
      </c>
      <c r="J92" s="165" t="s">
        <v>28</v>
      </c>
      <c r="K92" s="171" t="s">
        <v>73</v>
      </c>
      <c r="L92" s="118" t="s">
        <v>30</v>
      </c>
      <c r="M92" s="115" t="s">
        <v>90</v>
      </c>
      <c r="N92" s="119" t="s">
        <v>478</v>
      </c>
      <c r="O92" s="119" t="s">
        <v>479</v>
      </c>
      <c r="P92" s="113" t="s">
        <v>480</v>
      </c>
      <c r="Q92" s="113" t="s">
        <v>469</v>
      </c>
      <c r="R92" s="113"/>
      <c r="S92" s="113" t="s">
        <v>469</v>
      </c>
    </row>
    <row r="93" spans="1:19" ht="23.25" customHeight="1" x14ac:dyDescent="0.35">
      <c r="A93" s="24" t="s">
        <v>641</v>
      </c>
      <c r="B93" s="124" t="s">
        <v>628</v>
      </c>
      <c r="C93" s="125" t="s">
        <v>629</v>
      </c>
      <c r="D93" s="146" t="s">
        <v>603</v>
      </c>
      <c r="E93" s="147">
        <v>45717</v>
      </c>
      <c r="F93" s="147"/>
      <c r="G93" s="148" t="s">
        <v>604</v>
      </c>
      <c r="H93" s="147">
        <v>45717</v>
      </c>
      <c r="I93" s="149">
        <v>5</v>
      </c>
      <c r="J93" s="149" t="s">
        <v>115</v>
      </c>
      <c r="K93" s="118" t="s">
        <v>29</v>
      </c>
      <c r="L93" s="150" t="s">
        <v>30</v>
      </c>
      <c r="M93" s="149" t="s">
        <v>106</v>
      </c>
      <c r="N93" s="151" t="s">
        <v>689</v>
      </c>
      <c r="O93" s="151" t="s">
        <v>690</v>
      </c>
      <c r="P93" s="160" t="s">
        <v>691</v>
      </c>
      <c r="Q93" s="152" t="s">
        <v>469</v>
      </c>
      <c r="R93" s="148" t="s">
        <v>604</v>
      </c>
      <c r="S93" s="152" t="s">
        <v>469</v>
      </c>
    </row>
    <row r="94" spans="1:19" s="183" customFormat="1" ht="23.25" customHeight="1" x14ac:dyDescent="0.35">
      <c r="A94" s="174" t="s">
        <v>642</v>
      </c>
      <c r="B94" s="175" t="s">
        <v>482</v>
      </c>
      <c r="C94" s="176" t="s">
        <v>483</v>
      </c>
      <c r="D94" s="177" t="s">
        <v>57</v>
      </c>
      <c r="E94" s="178">
        <v>44105</v>
      </c>
      <c r="F94" s="178">
        <v>46082</v>
      </c>
      <c r="G94" s="180" t="s">
        <v>150</v>
      </c>
      <c r="H94" s="178">
        <v>45369</v>
      </c>
      <c r="I94" s="177">
        <v>9</v>
      </c>
      <c r="J94" s="177" t="s">
        <v>28</v>
      </c>
      <c r="K94" s="181" t="s">
        <v>73</v>
      </c>
      <c r="L94" s="181" t="s">
        <v>30</v>
      </c>
      <c r="M94" s="177" t="s">
        <v>50</v>
      </c>
      <c r="N94" s="182" t="s">
        <v>484</v>
      </c>
      <c r="O94" s="182">
        <v>81363124175</v>
      </c>
      <c r="P94" s="175" t="s">
        <v>485</v>
      </c>
      <c r="Q94" s="175" t="s">
        <v>486</v>
      </c>
      <c r="R94" s="175"/>
      <c r="S94" s="175" t="s">
        <v>486</v>
      </c>
    </row>
    <row r="95" spans="1:19" ht="23.25" customHeight="1" x14ac:dyDescent="0.35">
      <c r="A95" s="24" t="s">
        <v>643</v>
      </c>
      <c r="B95" s="113" t="s">
        <v>488</v>
      </c>
      <c r="C95" s="114" t="s">
        <v>489</v>
      </c>
      <c r="D95" s="115" t="s">
        <v>47</v>
      </c>
      <c r="E95" s="116">
        <v>44470</v>
      </c>
      <c r="F95" s="116">
        <v>46023</v>
      </c>
      <c r="G95" s="117" t="s">
        <v>185</v>
      </c>
      <c r="H95" s="116">
        <v>44105</v>
      </c>
      <c r="I95" s="115">
        <v>8</v>
      </c>
      <c r="J95" s="168" t="s">
        <v>89</v>
      </c>
      <c r="K95" s="118" t="s">
        <v>29</v>
      </c>
      <c r="L95" s="118" t="s">
        <v>30</v>
      </c>
      <c r="M95" s="115" t="s">
        <v>90</v>
      </c>
      <c r="N95" s="119" t="s">
        <v>490</v>
      </c>
      <c r="O95" s="119" t="s">
        <v>491</v>
      </c>
      <c r="P95" s="113" t="s">
        <v>492</v>
      </c>
      <c r="Q95" s="113" t="s">
        <v>486</v>
      </c>
      <c r="R95" s="113"/>
      <c r="S95" s="113" t="s">
        <v>486</v>
      </c>
    </row>
    <row r="96" spans="1:19" ht="23.25" customHeight="1" x14ac:dyDescent="0.35">
      <c r="A96" s="24" t="s">
        <v>644</v>
      </c>
      <c r="B96" s="113" t="s">
        <v>494</v>
      </c>
      <c r="C96" s="114" t="s">
        <v>495</v>
      </c>
      <c r="D96" s="115" t="s">
        <v>38</v>
      </c>
      <c r="E96" s="116">
        <v>42461</v>
      </c>
      <c r="F96" s="116">
        <v>45962</v>
      </c>
      <c r="G96" s="117" t="s">
        <v>72</v>
      </c>
      <c r="H96" s="116">
        <v>42732</v>
      </c>
      <c r="I96" s="115">
        <v>8</v>
      </c>
      <c r="J96" s="149" t="s">
        <v>115</v>
      </c>
      <c r="K96" s="171" t="s">
        <v>73</v>
      </c>
      <c r="L96" s="118" t="s">
        <v>30</v>
      </c>
      <c r="M96" s="115" t="s">
        <v>90</v>
      </c>
      <c r="N96" s="119" t="s">
        <v>496</v>
      </c>
      <c r="O96" s="119" t="s">
        <v>497</v>
      </c>
      <c r="P96" s="113" t="s">
        <v>498</v>
      </c>
      <c r="Q96" s="113" t="s">
        <v>486</v>
      </c>
      <c r="R96" s="113"/>
      <c r="S96" s="113" t="s">
        <v>486</v>
      </c>
    </row>
    <row r="97" spans="1:19" ht="23.25" customHeight="1" x14ac:dyDescent="0.35">
      <c r="A97" s="24" t="s">
        <v>645</v>
      </c>
      <c r="B97" s="124" t="s">
        <v>630</v>
      </c>
      <c r="C97" s="125" t="s">
        <v>631</v>
      </c>
      <c r="D97" s="146" t="s">
        <v>603</v>
      </c>
      <c r="E97" s="147">
        <v>45717</v>
      </c>
      <c r="F97" s="147"/>
      <c r="G97" s="148" t="s">
        <v>604</v>
      </c>
      <c r="H97" s="147">
        <v>45717</v>
      </c>
      <c r="I97" s="149">
        <v>5</v>
      </c>
      <c r="J97" s="149" t="s">
        <v>115</v>
      </c>
      <c r="K97" s="171" t="s">
        <v>73</v>
      </c>
      <c r="L97" s="150" t="s">
        <v>30</v>
      </c>
      <c r="M97" s="149" t="s">
        <v>106</v>
      </c>
      <c r="N97" s="151" t="s">
        <v>663</v>
      </c>
      <c r="O97" s="151" t="s">
        <v>664</v>
      </c>
      <c r="P97" s="152" t="s">
        <v>665</v>
      </c>
      <c r="Q97" s="152" t="s">
        <v>486</v>
      </c>
      <c r="R97" s="148" t="s">
        <v>604</v>
      </c>
      <c r="S97" s="152" t="s">
        <v>486</v>
      </c>
    </row>
    <row r="98" spans="1:19" s="189" customFormat="1" ht="23.25" customHeight="1" x14ac:dyDescent="0.35">
      <c r="A98" s="174" t="s">
        <v>646</v>
      </c>
      <c r="B98" s="175" t="s">
        <v>500</v>
      </c>
      <c r="C98" s="185" t="s">
        <v>501</v>
      </c>
      <c r="D98" s="184" t="s">
        <v>57</v>
      </c>
      <c r="E98" s="179">
        <v>41913</v>
      </c>
      <c r="F98" s="179">
        <v>45717</v>
      </c>
      <c r="G98" s="180" t="s">
        <v>502</v>
      </c>
      <c r="H98" s="179" t="s">
        <v>503</v>
      </c>
      <c r="I98" s="184">
        <v>8</v>
      </c>
      <c r="J98" s="184" t="s">
        <v>353</v>
      </c>
      <c r="K98" s="186" t="s">
        <v>29</v>
      </c>
      <c r="L98" s="186" t="s">
        <v>30</v>
      </c>
      <c r="M98" s="184" t="s">
        <v>90</v>
      </c>
      <c r="N98" s="187" t="s">
        <v>504</v>
      </c>
      <c r="O98" s="187" t="s">
        <v>505</v>
      </c>
      <c r="P98" s="188" t="s">
        <v>506</v>
      </c>
      <c r="Q98" s="175" t="s">
        <v>507</v>
      </c>
      <c r="R98" s="188"/>
      <c r="S98" s="175" t="s">
        <v>507</v>
      </c>
    </row>
    <row r="99" spans="1:19" s="23" customFormat="1" ht="23.25" customHeight="1" x14ac:dyDescent="0.35">
      <c r="A99" s="24" t="s">
        <v>647</v>
      </c>
      <c r="B99" s="113" t="s">
        <v>509</v>
      </c>
      <c r="C99" s="107" t="s">
        <v>510</v>
      </c>
      <c r="D99" s="108" t="s">
        <v>47</v>
      </c>
      <c r="E99" s="17">
        <v>44652</v>
      </c>
      <c r="F99" s="109">
        <v>45658</v>
      </c>
      <c r="G99" s="110" t="s">
        <v>178</v>
      </c>
      <c r="H99" s="17">
        <v>44351</v>
      </c>
      <c r="I99" s="108">
        <v>8</v>
      </c>
      <c r="J99" s="169" t="s">
        <v>89</v>
      </c>
      <c r="K99" s="111" t="s">
        <v>29</v>
      </c>
      <c r="L99" s="111" t="s">
        <v>30</v>
      </c>
      <c r="M99" s="108" t="s">
        <v>90</v>
      </c>
      <c r="N99" s="112" t="s">
        <v>511</v>
      </c>
      <c r="O99" s="112" t="s">
        <v>512</v>
      </c>
      <c r="P99" s="106" t="s">
        <v>513</v>
      </c>
      <c r="Q99" s="106" t="s">
        <v>507</v>
      </c>
      <c r="R99" s="106"/>
      <c r="S99" s="106" t="s">
        <v>507</v>
      </c>
    </row>
    <row r="100" spans="1:19" ht="23.25" customHeight="1" x14ac:dyDescent="0.35">
      <c r="A100" s="24" t="s">
        <v>648</v>
      </c>
      <c r="B100" s="113" t="s">
        <v>515</v>
      </c>
      <c r="C100" s="114" t="s">
        <v>516</v>
      </c>
      <c r="D100" s="115" t="s">
        <v>57</v>
      </c>
      <c r="E100" s="116">
        <v>42826</v>
      </c>
      <c r="F100" s="109">
        <v>45658</v>
      </c>
      <c r="G100" s="117" t="s">
        <v>158</v>
      </c>
      <c r="H100" s="116">
        <v>43742</v>
      </c>
      <c r="I100" s="115">
        <v>8</v>
      </c>
      <c r="J100" s="165" t="s">
        <v>28</v>
      </c>
      <c r="K100" s="171" t="s">
        <v>73</v>
      </c>
      <c r="L100" s="118" t="s">
        <v>30</v>
      </c>
      <c r="M100" s="115" t="s">
        <v>90</v>
      </c>
      <c r="N100" s="119" t="s">
        <v>517</v>
      </c>
      <c r="O100" s="119" t="s">
        <v>518</v>
      </c>
      <c r="P100" s="113" t="s">
        <v>519</v>
      </c>
      <c r="Q100" s="113" t="s">
        <v>507</v>
      </c>
      <c r="R100" s="113"/>
      <c r="S100" s="113" t="s">
        <v>507</v>
      </c>
    </row>
    <row r="101" spans="1:19" ht="23.25" customHeight="1" x14ac:dyDescent="0.35">
      <c r="A101" s="24" t="s">
        <v>649</v>
      </c>
      <c r="B101" s="113" t="s">
        <v>521</v>
      </c>
      <c r="C101" s="114" t="s">
        <v>522</v>
      </c>
      <c r="D101" s="115" t="s">
        <v>47</v>
      </c>
      <c r="E101" s="100">
        <v>45748</v>
      </c>
      <c r="F101" s="109">
        <v>45658</v>
      </c>
      <c r="G101" s="117" t="s">
        <v>185</v>
      </c>
      <c r="H101" s="116">
        <v>44130</v>
      </c>
      <c r="I101" s="115">
        <v>8</v>
      </c>
      <c r="J101" s="168" t="s">
        <v>89</v>
      </c>
      <c r="K101" s="171" t="s">
        <v>73</v>
      </c>
      <c r="L101" s="118" t="s">
        <v>30</v>
      </c>
      <c r="M101" s="115" t="s">
        <v>90</v>
      </c>
      <c r="N101" s="119" t="s">
        <v>523</v>
      </c>
      <c r="O101" s="119" t="s">
        <v>524</v>
      </c>
      <c r="P101" s="113" t="s">
        <v>525</v>
      </c>
      <c r="Q101" s="113" t="s">
        <v>507</v>
      </c>
      <c r="R101" s="113"/>
      <c r="S101" s="113" t="s">
        <v>507</v>
      </c>
    </row>
    <row r="102" spans="1:19" ht="23.25" customHeight="1" x14ac:dyDescent="0.35">
      <c r="A102" s="24" t="s">
        <v>650</v>
      </c>
      <c r="B102" s="124" t="s">
        <v>632</v>
      </c>
      <c r="C102" s="125" t="s">
        <v>633</v>
      </c>
      <c r="D102" s="146" t="s">
        <v>603</v>
      </c>
      <c r="E102" s="147">
        <v>45717</v>
      </c>
      <c r="F102" s="147"/>
      <c r="G102" s="148" t="s">
        <v>604</v>
      </c>
      <c r="H102" s="147">
        <v>45717</v>
      </c>
      <c r="I102" s="149">
        <v>5</v>
      </c>
      <c r="J102" s="149" t="s">
        <v>115</v>
      </c>
      <c r="K102" s="118" t="s">
        <v>29</v>
      </c>
      <c r="L102" s="150" t="s">
        <v>30</v>
      </c>
      <c r="M102" s="149" t="s">
        <v>106</v>
      </c>
      <c r="N102" s="151" t="s">
        <v>676</v>
      </c>
      <c r="O102" s="151" t="s">
        <v>677</v>
      </c>
      <c r="P102" s="160" t="s">
        <v>678</v>
      </c>
      <c r="Q102" s="152" t="s">
        <v>507</v>
      </c>
      <c r="R102" s="148" t="s">
        <v>604</v>
      </c>
      <c r="S102" s="152" t="s">
        <v>507</v>
      </c>
    </row>
    <row r="103" spans="1:19" s="183" customFormat="1" ht="23.25" customHeight="1" x14ac:dyDescent="0.35">
      <c r="A103" s="174" t="s">
        <v>651</v>
      </c>
      <c r="B103" s="175" t="s">
        <v>527</v>
      </c>
      <c r="C103" s="176" t="s">
        <v>528</v>
      </c>
      <c r="D103" s="177" t="s">
        <v>38</v>
      </c>
      <c r="E103" s="178">
        <v>44835</v>
      </c>
      <c r="F103" s="178">
        <v>46266</v>
      </c>
      <c r="G103" s="180" t="s">
        <v>150</v>
      </c>
      <c r="H103" s="178">
        <v>44778</v>
      </c>
      <c r="I103" s="177">
        <v>9</v>
      </c>
      <c r="J103" s="177" t="s">
        <v>353</v>
      </c>
      <c r="K103" s="181" t="s">
        <v>73</v>
      </c>
      <c r="L103" s="181" t="s">
        <v>30</v>
      </c>
      <c r="M103" s="177" t="s">
        <v>50</v>
      </c>
      <c r="N103" s="182" t="s">
        <v>529</v>
      </c>
      <c r="O103" s="182" t="s">
        <v>530</v>
      </c>
      <c r="P103" s="175" t="s">
        <v>531</v>
      </c>
      <c r="Q103" s="175" t="s">
        <v>532</v>
      </c>
      <c r="R103" s="175"/>
      <c r="S103" s="175" t="s">
        <v>532</v>
      </c>
    </row>
    <row r="104" spans="1:19" ht="23.25" customHeight="1" x14ac:dyDescent="0.35">
      <c r="A104" s="24" t="s">
        <v>652</v>
      </c>
      <c r="B104" s="113" t="s">
        <v>534</v>
      </c>
      <c r="C104" s="114" t="s">
        <v>535</v>
      </c>
      <c r="D104" s="115" t="s">
        <v>38</v>
      </c>
      <c r="E104" s="116">
        <v>45017</v>
      </c>
      <c r="F104" s="116">
        <v>46023</v>
      </c>
      <c r="G104" s="117" t="s">
        <v>178</v>
      </c>
      <c r="H104" s="116">
        <v>44130</v>
      </c>
      <c r="I104" s="115">
        <v>8</v>
      </c>
      <c r="J104" s="165" t="s">
        <v>28</v>
      </c>
      <c r="K104" s="171" t="s">
        <v>73</v>
      </c>
      <c r="L104" s="118" t="s">
        <v>30</v>
      </c>
      <c r="M104" s="115" t="s">
        <v>90</v>
      </c>
      <c r="N104" s="119" t="s">
        <v>536</v>
      </c>
      <c r="O104" s="119" t="s">
        <v>537</v>
      </c>
      <c r="P104" s="113" t="s">
        <v>538</v>
      </c>
      <c r="Q104" s="113" t="s">
        <v>532</v>
      </c>
      <c r="R104" s="113"/>
      <c r="S104" s="113" t="s">
        <v>532</v>
      </c>
    </row>
    <row r="105" spans="1:19" ht="23.25" customHeight="1" x14ac:dyDescent="0.35">
      <c r="A105" s="24" t="s">
        <v>653</v>
      </c>
      <c r="B105" s="113" t="s">
        <v>540</v>
      </c>
      <c r="C105" s="114" t="s">
        <v>541</v>
      </c>
      <c r="D105" s="115" t="s">
        <v>38</v>
      </c>
      <c r="E105" s="116">
        <v>44287</v>
      </c>
      <c r="F105" s="116">
        <v>46296</v>
      </c>
      <c r="G105" s="117" t="s">
        <v>158</v>
      </c>
      <c r="H105" s="116">
        <v>42732</v>
      </c>
      <c r="I105" s="115">
        <v>8</v>
      </c>
      <c r="J105" s="165" t="s">
        <v>28</v>
      </c>
      <c r="K105" s="118" t="s">
        <v>29</v>
      </c>
      <c r="L105" s="118" t="s">
        <v>30</v>
      </c>
      <c r="M105" s="115" t="s">
        <v>90</v>
      </c>
      <c r="N105" s="119" t="s">
        <v>542</v>
      </c>
      <c r="O105" s="119" t="s">
        <v>543</v>
      </c>
      <c r="P105" s="113" t="s">
        <v>544</v>
      </c>
      <c r="Q105" s="113" t="s">
        <v>532</v>
      </c>
      <c r="R105" s="113"/>
      <c r="S105" s="113" t="s">
        <v>532</v>
      </c>
    </row>
    <row r="106" spans="1:19" ht="23.25" customHeight="1" x14ac:dyDescent="0.35">
      <c r="A106" s="24" t="s">
        <v>654</v>
      </c>
      <c r="B106" s="134" t="s">
        <v>546</v>
      </c>
      <c r="C106" s="135" t="s">
        <v>547</v>
      </c>
      <c r="D106" s="136" t="s">
        <v>47</v>
      </c>
      <c r="E106" s="137">
        <v>45748</v>
      </c>
      <c r="F106" s="138">
        <v>46082</v>
      </c>
      <c r="G106" s="139" t="s">
        <v>72</v>
      </c>
      <c r="H106" s="138">
        <v>44567</v>
      </c>
      <c r="I106" s="136">
        <v>8</v>
      </c>
      <c r="J106" s="167" t="s">
        <v>49</v>
      </c>
      <c r="K106" s="172" t="s">
        <v>73</v>
      </c>
      <c r="L106" s="140" t="s">
        <v>30</v>
      </c>
      <c r="M106" s="136" t="s">
        <v>90</v>
      </c>
      <c r="N106" s="141" t="s">
        <v>548</v>
      </c>
      <c r="O106" s="141" t="s">
        <v>549</v>
      </c>
      <c r="P106" s="134" t="s">
        <v>550</v>
      </c>
      <c r="Q106" s="134" t="s">
        <v>532</v>
      </c>
      <c r="R106" s="134"/>
      <c r="S106" s="134" t="s">
        <v>532</v>
      </c>
    </row>
    <row r="107" spans="1:19" ht="23.25" customHeight="1" x14ac:dyDescent="0.35">
      <c r="A107" s="144" t="s">
        <v>724</v>
      </c>
      <c r="B107" s="142" t="s">
        <v>634</v>
      </c>
      <c r="C107" s="143" t="s">
        <v>635</v>
      </c>
      <c r="D107" s="154" t="s">
        <v>603</v>
      </c>
      <c r="E107" s="155">
        <v>45717</v>
      </c>
      <c r="F107" s="155"/>
      <c r="G107" s="156" t="s">
        <v>604</v>
      </c>
      <c r="H107" s="155">
        <v>45717</v>
      </c>
      <c r="I107" s="157">
        <v>5</v>
      </c>
      <c r="J107" s="157" t="s">
        <v>115</v>
      </c>
      <c r="K107" s="173" t="s">
        <v>29</v>
      </c>
      <c r="L107" s="158" t="s">
        <v>30</v>
      </c>
      <c r="M107" s="157" t="s">
        <v>106</v>
      </c>
      <c r="N107" s="153" t="s">
        <v>707</v>
      </c>
      <c r="O107" s="153" t="s">
        <v>708</v>
      </c>
      <c r="P107" s="163" t="s">
        <v>709</v>
      </c>
      <c r="Q107" s="159" t="s">
        <v>532</v>
      </c>
      <c r="R107" s="156" t="s">
        <v>604</v>
      </c>
      <c r="S107" s="159" t="s">
        <v>532</v>
      </c>
    </row>
    <row r="108" spans="1:19" x14ac:dyDescent="0.35">
      <c r="B108" s="104"/>
      <c r="C108" s="105"/>
    </row>
    <row r="109" spans="1:19" s="35" customFormat="1" ht="15.5" x14ac:dyDescent="0.35">
      <c r="A109" s="56" t="s">
        <v>551</v>
      </c>
      <c r="B109" s="35" t="s">
        <v>552</v>
      </c>
      <c r="E109" s="57"/>
      <c r="F109" s="58"/>
      <c r="H109" s="58"/>
      <c r="M109" s="59"/>
      <c r="N109" s="97"/>
      <c r="O109" s="61"/>
    </row>
    <row r="110" spans="1:19" s="35" customFormat="1" ht="15.5" x14ac:dyDescent="0.35">
      <c r="A110" s="56" t="s">
        <v>553</v>
      </c>
      <c r="B110" s="35" t="s">
        <v>554</v>
      </c>
      <c r="E110" s="60">
        <v>1</v>
      </c>
      <c r="F110" s="58"/>
      <c r="G110" s="61"/>
      <c r="H110" s="58"/>
      <c r="K110" s="35" t="s">
        <v>29</v>
      </c>
      <c r="N110" s="61"/>
      <c r="O110" s="61"/>
      <c r="R110" s="62" t="s">
        <v>593</v>
      </c>
    </row>
    <row r="111" spans="1:19" s="35" customFormat="1" ht="15.5" x14ac:dyDescent="0.35">
      <c r="A111" s="56" t="s">
        <v>553</v>
      </c>
      <c r="B111" s="35" t="s">
        <v>555</v>
      </c>
      <c r="E111" s="60">
        <v>1</v>
      </c>
      <c r="F111" s="58"/>
      <c r="H111" s="58"/>
      <c r="K111" s="35" t="s">
        <v>73</v>
      </c>
      <c r="N111" s="61"/>
      <c r="O111" s="61"/>
      <c r="R111" s="63" t="s">
        <v>556</v>
      </c>
    </row>
    <row r="112" spans="1:19" s="35" customFormat="1" ht="15.5" x14ac:dyDescent="0.35">
      <c r="A112" s="56" t="s">
        <v>553</v>
      </c>
      <c r="B112" s="35" t="s">
        <v>557</v>
      </c>
      <c r="C112" s="35" t="s">
        <v>558</v>
      </c>
      <c r="D112" s="63">
        <v>5</v>
      </c>
      <c r="E112" s="64">
        <f>SUM(D112:D113)</f>
        <v>22</v>
      </c>
      <c r="F112" s="58"/>
      <c r="H112" s="58"/>
      <c r="N112" s="61"/>
      <c r="O112" s="61"/>
      <c r="R112" s="63"/>
    </row>
    <row r="113" spans="1:19" s="35" customFormat="1" ht="15.5" x14ac:dyDescent="0.35">
      <c r="A113" s="56" t="s">
        <v>553</v>
      </c>
      <c r="C113" s="35" t="s">
        <v>559</v>
      </c>
      <c r="D113" s="65">
        <v>17</v>
      </c>
      <c r="E113" s="57"/>
      <c r="F113" s="58"/>
      <c r="H113" s="58"/>
      <c r="N113" s="61"/>
      <c r="O113" s="61"/>
      <c r="R113" s="63"/>
    </row>
    <row r="114" spans="1:19" s="35" customFormat="1" ht="15.5" x14ac:dyDescent="0.35">
      <c r="A114" s="56" t="s">
        <v>553</v>
      </c>
      <c r="E114" s="57"/>
      <c r="F114" s="58"/>
      <c r="H114" s="58"/>
      <c r="N114" s="61"/>
      <c r="O114" s="61"/>
      <c r="R114" s="66" t="s">
        <v>560</v>
      </c>
    </row>
    <row r="115" spans="1:19" s="35" customFormat="1" ht="15.5" x14ac:dyDescent="0.35">
      <c r="A115" s="63"/>
      <c r="B115" s="35" t="s">
        <v>561</v>
      </c>
      <c r="C115" s="35" t="s">
        <v>562</v>
      </c>
      <c r="D115" s="35">
        <v>2</v>
      </c>
      <c r="E115" s="64">
        <f>SUM(D115:D116)</f>
        <v>48</v>
      </c>
      <c r="F115" s="58"/>
      <c r="H115" s="58"/>
      <c r="N115" s="61"/>
      <c r="O115" s="61"/>
      <c r="P115" s="35" t="s">
        <v>716</v>
      </c>
      <c r="R115" s="63" t="s">
        <v>563</v>
      </c>
    </row>
    <row r="116" spans="1:19" s="58" customFormat="1" ht="15.5" x14ac:dyDescent="0.35">
      <c r="A116" s="63"/>
      <c r="B116" s="35"/>
      <c r="C116" s="67" t="s">
        <v>564</v>
      </c>
      <c r="D116" s="68">
        <v>46</v>
      </c>
      <c r="E116" s="69" t="s">
        <v>553</v>
      </c>
      <c r="G116" s="35"/>
      <c r="N116" s="61"/>
      <c r="O116" s="61"/>
    </row>
    <row r="117" spans="1:19" s="58" customFormat="1" ht="15.5" x14ac:dyDescent="0.35">
      <c r="A117" s="63"/>
      <c r="B117" s="35"/>
      <c r="D117" s="35"/>
      <c r="E117" s="57"/>
      <c r="G117" s="35"/>
      <c r="N117" s="61"/>
      <c r="O117" s="61"/>
    </row>
    <row r="118" spans="1:19" s="58" customFormat="1" ht="15.5" x14ac:dyDescent="0.35">
      <c r="A118" s="63"/>
      <c r="B118" s="35" t="s">
        <v>565</v>
      </c>
      <c r="C118" s="35"/>
      <c r="D118" s="68"/>
      <c r="E118" s="70">
        <f>SUM(E110:E115)</f>
        <v>72</v>
      </c>
      <c r="G118" s="35"/>
      <c r="N118" s="61"/>
      <c r="O118" s="61"/>
    </row>
    <row r="119" spans="1:19" s="58" customFormat="1" ht="15.5" x14ac:dyDescent="0.35">
      <c r="A119" s="63"/>
      <c r="B119" s="35" t="s">
        <v>566</v>
      </c>
      <c r="C119" s="35"/>
      <c r="D119" s="35"/>
      <c r="E119" s="71">
        <v>6</v>
      </c>
      <c r="G119" s="35"/>
      <c r="N119" s="61"/>
      <c r="O119" s="61"/>
    </row>
    <row r="120" spans="1:19" s="58" customFormat="1" ht="15.5" x14ac:dyDescent="0.35">
      <c r="A120" s="63"/>
      <c r="B120" s="35" t="s">
        <v>567</v>
      </c>
      <c r="C120" s="35"/>
      <c r="D120" s="35"/>
      <c r="E120" s="71">
        <f>1+19</f>
        <v>20</v>
      </c>
      <c r="G120" s="35"/>
      <c r="N120" s="61"/>
      <c r="O120" s="61"/>
    </row>
    <row r="121" spans="1:19" s="58" customFormat="1" ht="16" thickBot="1" x14ac:dyDescent="0.4">
      <c r="A121" s="63"/>
      <c r="B121" s="35" t="s">
        <v>568</v>
      </c>
      <c r="C121" s="35"/>
      <c r="D121" s="72"/>
      <c r="E121" s="73">
        <f>E118+E119+E120</f>
        <v>98</v>
      </c>
      <c r="G121" s="35"/>
      <c r="N121" s="61"/>
      <c r="O121" s="61"/>
    </row>
    <row r="122" spans="1:19" s="8" customFormat="1" ht="15" thickTop="1" x14ac:dyDescent="0.35">
      <c r="A122" s="4"/>
      <c r="B122" s="4"/>
      <c r="C122" s="4"/>
      <c r="D122" s="4"/>
      <c r="E122" s="74"/>
      <c r="F122" s="4"/>
      <c r="G122" s="4"/>
      <c r="J122" s="4"/>
      <c r="K122" s="4"/>
      <c r="L122" s="4"/>
      <c r="M122" s="4"/>
      <c r="N122" s="98"/>
      <c r="O122" s="98"/>
      <c r="P122" s="4"/>
      <c r="Q122" s="4"/>
      <c r="R122" s="4"/>
      <c r="S122" s="4"/>
    </row>
    <row r="124" spans="1:19" x14ac:dyDescent="0.35">
      <c r="C124" s="23">
        <f>SUM(C125:C130)</f>
        <v>98</v>
      </c>
    </row>
    <row r="125" spans="1:19" x14ac:dyDescent="0.35">
      <c r="B125" s="4" t="s">
        <v>115</v>
      </c>
      <c r="C125" s="4">
        <v>26</v>
      </c>
    </row>
    <row r="126" spans="1:19" x14ac:dyDescent="0.35">
      <c r="B126" s="4" t="s">
        <v>28</v>
      </c>
      <c r="C126" s="4">
        <v>48</v>
      </c>
    </row>
    <row r="127" spans="1:19" x14ac:dyDescent="0.35">
      <c r="B127" s="75" t="s">
        <v>49</v>
      </c>
      <c r="C127" s="4">
        <v>8</v>
      </c>
    </row>
    <row r="128" spans="1:19" s="8" customFormat="1" x14ac:dyDescent="0.35">
      <c r="A128" s="4"/>
      <c r="B128" s="4" t="s">
        <v>725</v>
      </c>
      <c r="C128" s="4">
        <v>12</v>
      </c>
      <c r="D128" s="4"/>
      <c r="E128" s="74"/>
      <c r="F128" s="4"/>
      <c r="G128" s="4"/>
      <c r="J128" s="4"/>
      <c r="K128" s="4"/>
      <c r="L128" s="4"/>
      <c r="M128" s="4"/>
      <c r="N128" s="98"/>
      <c r="O128" s="98"/>
      <c r="P128" s="4"/>
      <c r="Q128" s="4"/>
      <c r="R128" s="4"/>
      <c r="S128" s="4"/>
    </row>
    <row r="129" spans="1:19" s="8" customFormat="1" x14ac:dyDescent="0.35">
      <c r="A129" s="4"/>
      <c r="B129" s="76" t="s">
        <v>726</v>
      </c>
      <c r="C129" s="77">
        <v>4</v>
      </c>
      <c r="D129" s="4"/>
      <c r="E129" s="74"/>
      <c r="F129" s="4"/>
      <c r="G129" s="78"/>
      <c r="J129" s="4"/>
      <c r="K129" s="4"/>
      <c r="L129" s="4"/>
      <c r="M129" s="4"/>
      <c r="N129" s="98"/>
      <c r="O129" s="98"/>
      <c r="P129" s="4"/>
      <c r="Q129" s="75"/>
      <c r="R129" s="4"/>
      <c r="S129" s="4"/>
    </row>
    <row r="130" spans="1:19" s="74" customFormat="1" x14ac:dyDescent="0.35">
      <c r="A130" s="4"/>
      <c r="B130" s="78"/>
      <c r="C130" s="4"/>
      <c r="D130" s="75"/>
      <c r="F130" s="4"/>
      <c r="G130" s="4"/>
      <c r="H130" s="8"/>
      <c r="I130" s="8"/>
      <c r="J130" s="4"/>
      <c r="K130" s="4"/>
      <c r="L130" s="4"/>
      <c r="M130" s="4"/>
      <c r="N130" s="98"/>
      <c r="O130" s="98"/>
      <c r="P130" s="4"/>
      <c r="Q130" s="4"/>
      <c r="R130" s="4"/>
      <c r="S130" s="4"/>
    </row>
  </sheetData>
  <mergeCells count="16">
    <mergeCell ref="P6:P7"/>
    <mergeCell ref="Q6:Q7"/>
    <mergeCell ref="R6:R7"/>
    <mergeCell ref="S6:S7"/>
    <mergeCell ref="J6:J7"/>
    <mergeCell ref="K6:K7"/>
    <mergeCell ref="L6:L7"/>
    <mergeCell ref="M6:M7"/>
    <mergeCell ref="N6:N7"/>
    <mergeCell ref="O6:O7"/>
    <mergeCell ref="I6:I7"/>
    <mergeCell ref="A6:A7"/>
    <mergeCell ref="B6:B7"/>
    <mergeCell ref="C6:C7"/>
    <mergeCell ref="D6:E6"/>
    <mergeCell ref="G6:H6"/>
  </mergeCells>
  <conditionalFormatting sqref="N14:P14">
    <cfRule type="cellIs" dxfId="83" priority="8" stopIfTrue="1" operator="equal">
      <formula>"Pensiun"</formula>
    </cfRule>
  </conditionalFormatting>
  <conditionalFormatting sqref="N52:P52">
    <cfRule type="cellIs" dxfId="82" priority="10" stopIfTrue="1" operator="equal">
      <formula>"Pensiun"</formula>
    </cfRule>
  </conditionalFormatting>
  <conditionalFormatting sqref="N67:P67">
    <cfRule type="cellIs" dxfId="81" priority="11" stopIfTrue="1" operator="equal">
      <formula>"Pensiun"</formula>
    </cfRule>
  </conditionalFormatting>
  <conditionalFormatting sqref="N88:P89">
    <cfRule type="cellIs" dxfId="80" priority="9" stopIfTrue="1" operator="equal">
      <formula>"Pensiun"</formula>
    </cfRule>
  </conditionalFormatting>
  <conditionalFormatting sqref="N94:P94">
    <cfRule type="cellIs" dxfId="79" priority="12" stopIfTrue="1" operator="equal">
      <formula>"Pensiun"</formula>
    </cfRule>
  </conditionalFormatting>
  <conditionalFormatting sqref="N27:S27">
    <cfRule type="cellIs" dxfId="78" priority="7" stopIfTrue="1" operator="equal">
      <formula>"Pensiun"</formula>
    </cfRule>
  </conditionalFormatting>
  <conditionalFormatting sqref="N37:S37">
    <cfRule type="cellIs" dxfId="77" priority="6" stopIfTrue="1" operator="equal">
      <formula>"Pensiun"</formula>
    </cfRule>
  </conditionalFormatting>
  <conditionalFormatting sqref="N57:S58">
    <cfRule type="cellIs" dxfId="76" priority="5" stopIfTrue="1" operator="equal">
      <formula>"Pensiun"</formula>
    </cfRule>
  </conditionalFormatting>
  <conditionalFormatting sqref="N72:S72">
    <cfRule type="cellIs" dxfId="75" priority="13" stopIfTrue="1" operator="equal">
      <formula>"Pensiun"</formula>
    </cfRule>
  </conditionalFormatting>
  <conditionalFormatting sqref="Q65:Q66">
    <cfRule type="cellIs" dxfId="74" priority="1" stopIfTrue="1" operator="equal">
      <formula>"Pensiun"</formula>
    </cfRule>
  </conditionalFormatting>
  <conditionalFormatting sqref="Q98">
    <cfRule type="cellIs" dxfId="73" priority="3" stopIfTrue="1" operator="equal">
      <formula>"Pensiun"</formula>
    </cfRule>
  </conditionalFormatting>
  <conditionalFormatting sqref="S98">
    <cfRule type="cellIs" dxfId="72" priority="2" stopIfTrue="1" operator="equal">
      <formula>"Pensiun"</formula>
    </cfRule>
  </conditionalFormatting>
  <dataValidations count="2">
    <dataValidation type="list" allowBlank="1" showInputMessage="1" showErrorMessage="1"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xr:uid="{00000000-0002-0000-0000-000000000000}">
      <formula1>"Islam,Kristen,Katholik,Hindu,Budha"</formula1>
    </dataValidation>
    <dataValidation type="list" allowBlank="1" showInputMessage="1" showErrorMessage="1"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00000000-0002-0000-0000-000001000000}">
      <formula1>"I/a,I/b,I/c,I/d,II/a,II/b,II/c,II/d,III/a,III/b,III/c,III/d,IV/a,IV/b,IV/c,IV/d,IV/e"</formula1>
    </dataValidation>
  </dataValidations>
  <hyperlinks>
    <hyperlink ref="P19" r:id="rId1" xr:uid="{00000000-0004-0000-0000-000000000000}"/>
    <hyperlink ref="P20" r:id="rId2" xr:uid="{00000000-0004-0000-0000-000001000000}"/>
    <hyperlink ref="P26" r:id="rId3" xr:uid="{00000000-0004-0000-0000-000002000000}"/>
    <hyperlink ref="P89" r:id="rId4" xr:uid="{00000000-0004-0000-0000-000003000000}"/>
    <hyperlink ref="P25" r:id="rId5" xr:uid="{00000000-0004-0000-0000-000004000000}"/>
    <hyperlink ref="P75" r:id="rId6" xr:uid="{00000000-0004-0000-0000-000005000000}"/>
    <hyperlink ref="P24" r:id="rId7" xr:uid="{00000000-0004-0000-0000-000006000000}"/>
    <hyperlink ref="P47" r:id="rId8" xr:uid="{00000000-0004-0000-0000-000007000000}"/>
    <hyperlink ref="P102" r:id="rId9" xr:uid="{00000000-0004-0000-0000-000008000000}"/>
    <hyperlink ref="P41" r:id="rId10" xr:uid="{00000000-0004-0000-0000-000009000000}"/>
    <hyperlink ref="P30" r:id="rId11" xr:uid="{00000000-0004-0000-0000-00000A000000}"/>
    <hyperlink ref="P51" r:id="rId12" xr:uid="{00000000-0004-0000-0000-00000B000000}"/>
    <hyperlink ref="P93" r:id="rId13" xr:uid="{00000000-0004-0000-0000-00000C000000}"/>
    <hyperlink ref="P79" r:id="rId14" xr:uid="{00000000-0004-0000-0000-00000D000000}"/>
    <hyperlink ref="P84" r:id="rId15" xr:uid="{00000000-0004-0000-0000-00000E000000}"/>
    <hyperlink ref="P36" r:id="rId16" xr:uid="{00000000-0004-0000-0000-00000F000000}"/>
    <hyperlink ref="P66" r:id="rId17" xr:uid="{00000000-0004-0000-0000-000010000000}"/>
    <hyperlink ref="P56" r:id="rId18" xr:uid="{00000000-0004-0000-0000-000011000000}"/>
    <hyperlink ref="P107" r:id="rId19" xr:uid="{00000000-0004-0000-0000-000012000000}"/>
    <hyperlink ref="P61" r:id="rId20" xr:uid="{00000000-0004-0000-0000-000013000000}"/>
    <hyperlink ref="P71" r:id="rId21" xr:uid="{00000000-0004-0000-0000-000014000000}"/>
    <hyperlink ref="P23" r:id="rId22" xr:uid="{00000000-0004-0000-0000-000015000000}"/>
  </hyperlinks>
  <printOptions horizontalCentered="1"/>
  <pageMargins left="0.19685039370078741" right="1.1811023622047245" top="0.39370078740157483" bottom="0.19685039370078741" header="0.59055118110236227" footer="0.9055118110236221"/>
  <pageSetup paperSize="5" scale="50" orientation="landscape" r:id="rId23"/>
  <headerFooter>
    <oddFooter>&amp;R&amp;10Page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7A20B-5CA2-408A-877F-51A998A4F92C}">
  <dimension ref="A1:J4"/>
  <sheetViews>
    <sheetView workbookViewId="0">
      <selection activeCell="O5" sqref="O5"/>
    </sheetView>
  </sheetViews>
  <sheetFormatPr defaultRowHeight="14.5" x14ac:dyDescent="0.35"/>
  <sheetData>
    <row r="1" spans="1:10" x14ac:dyDescent="0.35">
      <c r="A1" s="208" t="s">
        <v>775</v>
      </c>
      <c r="B1" s="208"/>
      <c r="C1" s="208"/>
      <c r="D1" s="208"/>
      <c r="E1" s="208"/>
      <c r="F1" s="208"/>
      <c r="G1" s="208"/>
      <c r="H1" s="208"/>
      <c r="I1" s="208"/>
      <c r="J1" s="208"/>
    </row>
    <row r="2" spans="1:10" x14ac:dyDescent="0.35">
      <c r="A2" s="208" t="s">
        <v>773</v>
      </c>
      <c r="B2" s="208"/>
      <c r="C2" s="208"/>
      <c r="D2" s="208"/>
      <c r="E2" s="208"/>
      <c r="F2" s="208"/>
      <c r="G2" s="208"/>
      <c r="H2" s="208"/>
      <c r="I2" s="208"/>
      <c r="J2" s="208"/>
    </row>
    <row r="3" spans="1:10" x14ac:dyDescent="0.35">
      <c r="A3" s="208" t="s">
        <v>772</v>
      </c>
      <c r="B3" s="208"/>
      <c r="C3" s="208"/>
      <c r="D3" s="208"/>
      <c r="E3" s="208"/>
      <c r="F3" s="208"/>
      <c r="G3" s="208"/>
      <c r="H3" s="208"/>
      <c r="I3" s="208"/>
      <c r="J3" s="208"/>
    </row>
    <row r="4" spans="1:10" x14ac:dyDescent="0.35">
      <c r="A4" s="209" t="s">
        <v>774</v>
      </c>
      <c r="B4" s="209"/>
      <c r="C4" s="209"/>
      <c r="D4" s="209"/>
      <c r="E4" s="209"/>
      <c r="F4" s="209"/>
      <c r="G4" s="209"/>
      <c r="H4" s="209"/>
      <c r="I4" s="209"/>
      <c r="J4" s="209"/>
    </row>
  </sheetData>
  <mergeCells count="4">
    <mergeCell ref="A1:J1"/>
    <mergeCell ref="A2:J2"/>
    <mergeCell ref="A3:J3"/>
    <mergeCell ref="A4:J4"/>
  </mergeCells>
  <pageMargins left="0.70866141732283472" right="0.70866141732283472" top="0.19685039370078741" bottom="0.74803149606299213" header="0.31496062992125984" footer="0.31496062992125984"/>
  <pageSetup paperSize="5"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F563F-163D-4048-BD7B-9FF761E41F1B}">
  <dimension ref="B2:B18"/>
  <sheetViews>
    <sheetView topLeftCell="A4" workbookViewId="0">
      <selection activeCell="B19" sqref="B19"/>
    </sheetView>
  </sheetViews>
  <sheetFormatPr defaultRowHeight="14.5" x14ac:dyDescent="0.35"/>
  <cols>
    <col min="2" max="2" width="13.7265625" style="196" bestFit="1" customWidth="1"/>
  </cols>
  <sheetData>
    <row r="2" spans="2:2" x14ac:dyDescent="0.35">
      <c r="B2" s="196">
        <v>260000</v>
      </c>
    </row>
    <row r="3" spans="2:2" x14ac:dyDescent="0.35">
      <c r="B3" s="196">
        <v>135000</v>
      </c>
    </row>
    <row r="4" spans="2:2" x14ac:dyDescent="0.35">
      <c r="B4" s="196">
        <v>360000</v>
      </c>
    </row>
    <row r="5" spans="2:2" x14ac:dyDescent="0.35">
      <c r="B5" s="196">
        <v>38000</v>
      </c>
    </row>
    <row r="6" spans="2:2" x14ac:dyDescent="0.35">
      <c r="B6" s="196">
        <v>180000</v>
      </c>
    </row>
    <row r="7" spans="2:2" x14ac:dyDescent="0.35">
      <c r="B7" s="196">
        <v>380000</v>
      </c>
    </row>
    <row r="8" spans="2:2" x14ac:dyDescent="0.35">
      <c r="B8" s="196">
        <v>450230</v>
      </c>
    </row>
    <row r="9" spans="2:2" x14ac:dyDescent="0.35">
      <c r="B9" s="196">
        <v>180000</v>
      </c>
    </row>
    <row r="10" spans="2:2" x14ac:dyDescent="0.35">
      <c r="B10" s="196">
        <v>220000</v>
      </c>
    </row>
    <row r="11" spans="2:2" x14ac:dyDescent="0.35">
      <c r="B11" s="196">
        <v>125000</v>
      </c>
    </row>
    <row r="12" spans="2:2" x14ac:dyDescent="0.35">
      <c r="B12" s="196">
        <v>50000</v>
      </c>
    </row>
    <row r="13" spans="2:2" x14ac:dyDescent="0.35">
      <c r="B13" s="196">
        <v>150000</v>
      </c>
    </row>
    <row r="14" spans="2:2" x14ac:dyDescent="0.35">
      <c r="B14" s="196">
        <v>260000</v>
      </c>
    </row>
    <row r="15" spans="2:2" x14ac:dyDescent="0.35">
      <c r="B15" s="196">
        <v>1800000</v>
      </c>
    </row>
    <row r="16" spans="2:2" x14ac:dyDescent="0.35">
      <c r="B16" s="196">
        <f>SUM(B2:B15)</f>
        <v>4588230</v>
      </c>
    </row>
    <row r="17" spans="2:2" x14ac:dyDescent="0.35">
      <c r="B17" s="196">
        <v>4543230</v>
      </c>
    </row>
    <row r="18" spans="2:2" x14ac:dyDescent="0.35">
      <c r="B18" s="196">
        <f>B16-B17</f>
        <v>45000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S129"/>
  <sheetViews>
    <sheetView view="pageBreakPreview" zoomScale="85" zoomScaleNormal="85" workbookViewId="0">
      <pane xSplit="5990" ySplit="2070" topLeftCell="N61" activePane="bottomRight"/>
      <selection activeCell="G65" sqref="G65"/>
      <selection pane="topRight" activeCell="B1" sqref="B1"/>
      <selection pane="bottomLeft" activeCell="B55" sqref="B55"/>
      <selection pane="bottomRight" activeCell="P114" sqref="P114"/>
    </sheetView>
  </sheetViews>
  <sheetFormatPr defaultColWidth="9.1796875" defaultRowHeight="14.5" x14ac:dyDescent="0.35"/>
  <cols>
    <col min="1" max="1" width="6.26953125" style="4" customWidth="1"/>
    <col min="2" max="2" width="36.453125" style="4" customWidth="1"/>
    <col min="3" max="3" width="20.453125" style="4" customWidth="1"/>
    <col min="4" max="4" width="6.81640625" style="4" customWidth="1"/>
    <col min="5" max="5" width="10.7265625" style="74" customWidth="1"/>
    <col min="6" max="6" width="10.54296875" style="4" customWidth="1"/>
    <col min="7" max="7" width="51.7265625" style="4" customWidth="1"/>
    <col min="8" max="8" width="10.26953125" style="8" customWidth="1"/>
    <col min="9" max="9" width="8.26953125" style="8" customWidth="1"/>
    <col min="10" max="10" width="12.1796875" style="4" customWidth="1"/>
    <col min="11" max="11" width="8.54296875" style="4" customWidth="1"/>
    <col min="12" max="12" width="8.7265625" style="4" customWidth="1"/>
    <col min="13" max="13" width="12.7265625" style="4" customWidth="1"/>
    <col min="14" max="14" width="17.54296875" style="98" customWidth="1"/>
    <col min="15" max="15" width="15.7265625" style="98" customWidth="1"/>
    <col min="16" max="16" width="30" style="4" customWidth="1"/>
    <col min="17" max="17" width="37.7265625" style="4" customWidth="1"/>
    <col min="18" max="18" width="31.26953125" style="4" customWidth="1"/>
    <col min="19" max="19" width="37.26953125" style="4" customWidth="1"/>
    <col min="20" max="16384" width="9.1796875" style="4"/>
  </cols>
  <sheetData>
    <row r="1" spans="1:19" ht="15.5" x14ac:dyDescent="0.35">
      <c r="A1" s="1" t="s">
        <v>0</v>
      </c>
      <c r="B1" s="2"/>
      <c r="C1" s="2"/>
      <c r="D1" s="2"/>
      <c r="E1" s="3"/>
      <c r="F1" s="2"/>
      <c r="G1" s="2"/>
      <c r="H1" s="2"/>
      <c r="I1" s="2"/>
      <c r="J1" s="2"/>
      <c r="K1" s="2"/>
      <c r="L1" s="2"/>
      <c r="M1" s="2"/>
      <c r="N1" s="89"/>
      <c r="O1" s="89"/>
      <c r="P1" s="2"/>
      <c r="Q1" s="2"/>
      <c r="R1" s="2"/>
      <c r="S1" s="2"/>
    </row>
    <row r="2" spans="1:19" ht="15.5" x14ac:dyDescent="0.35">
      <c r="A2" s="1" t="s">
        <v>1</v>
      </c>
      <c r="B2" s="2"/>
      <c r="C2" s="2"/>
      <c r="D2" s="2"/>
      <c r="E2" s="3"/>
      <c r="F2" s="2"/>
      <c r="G2" s="2"/>
      <c r="H2" s="2"/>
      <c r="I2" s="2"/>
      <c r="J2" s="2"/>
      <c r="K2" s="2"/>
      <c r="L2" s="2"/>
      <c r="M2" s="2"/>
      <c r="N2" s="89"/>
      <c r="O2" s="89"/>
      <c r="P2" s="2"/>
      <c r="Q2" s="2"/>
      <c r="R2" s="2"/>
      <c r="S2" s="2"/>
    </row>
    <row r="3" spans="1:19" ht="15.5" x14ac:dyDescent="0.35">
      <c r="A3" s="1" t="s">
        <v>594</v>
      </c>
      <c r="B3" s="5"/>
      <c r="C3" s="2"/>
      <c r="D3" s="2"/>
      <c r="E3" s="3"/>
      <c r="F3" s="2"/>
      <c r="G3" s="2"/>
      <c r="H3" s="2"/>
      <c r="I3" s="2"/>
      <c r="J3" s="2"/>
      <c r="K3" s="2"/>
      <c r="L3" s="2"/>
      <c r="M3" s="2"/>
      <c r="N3" s="89"/>
      <c r="O3" s="89"/>
      <c r="P3" s="2"/>
      <c r="Q3" s="2"/>
      <c r="R3" s="2"/>
      <c r="S3" s="2"/>
    </row>
    <row r="4" spans="1:19" x14ac:dyDescent="0.35">
      <c r="A4" s="2"/>
      <c r="C4" s="6"/>
      <c r="D4" s="6"/>
      <c r="E4" s="7"/>
      <c r="F4" s="6"/>
      <c r="G4" s="6"/>
      <c r="J4" s="6"/>
      <c r="K4" s="6"/>
      <c r="L4" s="6"/>
      <c r="M4" s="6"/>
      <c r="N4" s="90"/>
      <c r="O4" s="90"/>
      <c r="P4" s="6"/>
      <c r="Q4" s="6"/>
      <c r="R4" s="6"/>
      <c r="S4" s="6"/>
    </row>
    <row r="5" spans="1:19" x14ac:dyDescent="0.35">
      <c r="A5" s="2"/>
      <c r="B5" s="6"/>
      <c r="C5" s="6"/>
      <c r="D5" s="6"/>
      <c r="E5" s="7"/>
      <c r="F5" s="6"/>
      <c r="G5" s="6"/>
      <c r="H5" s="6"/>
      <c r="I5" s="6"/>
      <c r="J5" s="6"/>
      <c r="K5" s="6"/>
      <c r="L5" s="6"/>
      <c r="M5" s="6"/>
      <c r="N5" s="90"/>
      <c r="O5" s="90"/>
      <c r="P5" s="6"/>
      <c r="Q5" s="6"/>
      <c r="R5" s="6"/>
      <c r="S5" s="6"/>
    </row>
    <row r="6" spans="1:19" ht="15" customHeight="1" x14ac:dyDescent="0.35">
      <c r="A6" s="199" t="s">
        <v>2</v>
      </c>
      <c r="B6" s="197" t="s">
        <v>3</v>
      </c>
      <c r="C6" s="197" t="s">
        <v>4</v>
      </c>
      <c r="D6" s="200" t="s">
        <v>5</v>
      </c>
      <c r="E6" s="201"/>
      <c r="F6" s="9" t="s">
        <v>6</v>
      </c>
      <c r="G6" s="199" t="s">
        <v>7</v>
      </c>
      <c r="H6" s="199"/>
      <c r="I6" s="197" t="s">
        <v>8</v>
      </c>
      <c r="J6" s="197" t="s">
        <v>9</v>
      </c>
      <c r="K6" s="197" t="s">
        <v>10</v>
      </c>
      <c r="L6" s="197" t="s">
        <v>11</v>
      </c>
      <c r="M6" s="197" t="s">
        <v>12</v>
      </c>
      <c r="N6" s="205" t="s">
        <v>13</v>
      </c>
      <c r="O6" s="205" t="s">
        <v>14</v>
      </c>
      <c r="P6" s="197" t="s">
        <v>15</v>
      </c>
      <c r="Q6" s="202" t="s">
        <v>16</v>
      </c>
      <c r="R6" s="204" t="s">
        <v>17</v>
      </c>
      <c r="S6" s="197" t="s">
        <v>18</v>
      </c>
    </row>
    <row r="7" spans="1:19" ht="15" customHeight="1" x14ac:dyDescent="0.35">
      <c r="A7" s="199"/>
      <c r="B7" s="198"/>
      <c r="C7" s="198"/>
      <c r="D7" s="9" t="s">
        <v>19</v>
      </c>
      <c r="E7" s="10" t="s">
        <v>20</v>
      </c>
      <c r="F7" s="9" t="s">
        <v>21</v>
      </c>
      <c r="G7" s="9" t="s">
        <v>22</v>
      </c>
      <c r="H7" s="9" t="s">
        <v>21</v>
      </c>
      <c r="I7" s="198"/>
      <c r="J7" s="198"/>
      <c r="K7" s="198"/>
      <c r="L7" s="198"/>
      <c r="M7" s="198"/>
      <c r="N7" s="206"/>
      <c r="O7" s="206"/>
      <c r="P7" s="198"/>
      <c r="Q7" s="203"/>
      <c r="R7" s="204"/>
      <c r="S7" s="198"/>
    </row>
    <row r="8" spans="1:19" x14ac:dyDescent="0.35">
      <c r="A8" s="11">
        <v>1</v>
      </c>
      <c r="B8" s="11">
        <v>2</v>
      </c>
      <c r="C8" s="11">
        <v>3</v>
      </c>
      <c r="D8" s="11">
        <v>4</v>
      </c>
      <c r="E8" s="12">
        <v>5</v>
      </c>
      <c r="F8" s="11">
        <v>6</v>
      </c>
      <c r="G8" s="11">
        <v>7</v>
      </c>
      <c r="H8" s="11">
        <v>8</v>
      </c>
      <c r="I8" s="11"/>
      <c r="J8" s="11">
        <v>9</v>
      </c>
      <c r="K8" s="11">
        <v>10</v>
      </c>
      <c r="L8" s="11">
        <v>11</v>
      </c>
      <c r="M8" s="11">
        <v>12</v>
      </c>
      <c r="N8" s="91"/>
      <c r="O8" s="91"/>
      <c r="P8" s="11"/>
      <c r="Q8" s="11"/>
      <c r="R8" s="11"/>
      <c r="S8" s="11">
        <v>13</v>
      </c>
    </row>
    <row r="9" spans="1:19" s="23" customFormat="1" ht="23.25" customHeight="1" x14ac:dyDescent="0.35">
      <c r="A9" s="13" t="s">
        <v>23</v>
      </c>
      <c r="B9" s="106" t="s">
        <v>24</v>
      </c>
      <c r="C9" s="107" t="s">
        <v>25</v>
      </c>
      <c r="D9" s="108" t="s">
        <v>26</v>
      </c>
      <c r="E9" s="17">
        <v>45017</v>
      </c>
      <c r="F9" s="109">
        <v>45658</v>
      </c>
      <c r="G9" s="110" t="s">
        <v>27</v>
      </c>
      <c r="H9" s="17">
        <v>44407</v>
      </c>
      <c r="I9" s="108">
        <v>12</v>
      </c>
      <c r="J9" s="108" t="s">
        <v>28</v>
      </c>
      <c r="K9" s="111" t="s">
        <v>29</v>
      </c>
      <c r="L9" s="111" t="s">
        <v>30</v>
      </c>
      <c r="M9" s="108" t="s">
        <v>31</v>
      </c>
      <c r="N9" s="112" t="s">
        <v>584</v>
      </c>
      <c r="O9" s="112" t="s">
        <v>32</v>
      </c>
      <c r="P9" s="106" t="s">
        <v>33</v>
      </c>
      <c r="Q9" s="106" t="s">
        <v>34</v>
      </c>
      <c r="R9" s="106"/>
      <c r="S9" s="106" t="s">
        <v>34</v>
      </c>
    </row>
    <row r="10" spans="1:19" ht="23.25" customHeight="1" x14ac:dyDescent="0.35">
      <c r="A10" s="24" t="s">
        <v>35</v>
      </c>
      <c r="B10" s="113" t="s">
        <v>36</v>
      </c>
      <c r="C10" s="114" t="s">
        <v>37</v>
      </c>
      <c r="D10" s="115" t="s">
        <v>38</v>
      </c>
      <c r="E10" s="116">
        <v>44105</v>
      </c>
      <c r="F10" s="116">
        <v>45717</v>
      </c>
      <c r="G10" s="117" t="s">
        <v>39</v>
      </c>
      <c r="H10" s="116">
        <v>44678</v>
      </c>
      <c r="I10" s="115">
        <v>11</v>
      </c>
      <c r="J10" s="115" t="s">
        <v>28</v>
      </c>
      <c r="K10" s="118" t="s">
        <v>29</v>
      </c>
      <c r="L10" s="118" t="s">
        <v>30</v>
      </c>
      <c r="M10" s="115" t="s">
        <v>40</v>
      </c>
      <c r="N10" s="119" t="s">
        <v>41</v>
      </c>
      <c r="O10" s="119" t="s">
        <v>42</v>
      </c>
      <c r="P10" s="113" t="s">
        <v>43</v>
      </c>
      <c r="Q10" s="113" t="s">
        <v>34</v>
      </c>
      <c r="R10" s="113"/>
      <c r="S10" s="113" t="s">
        <v>34</v>
      </c>
    </row>
    <row r="11" spans="1:19" ht="23.25" customHeight="1" x14ac:dyDescent="0.35">
      <c r="A11" s="24" t="s">
        <v>44</v>
      </c>
      <c r="B11" s="113" t="s">
        <v>45</v>
      </c>
      <c r="C11" s="114" t="s">
        <v>46</v>
      </c>
      <c r="D11" s="115" t="s">
        <v>47</v>
      </c>
      <c r="E11" s="100">
        <v>45748</v>
      </c>
      <c r="F11" s="109">
        <v>45658</v>
      </c>
      <c r="G11" s="117" t="s">
        <v>48</v>
      </c>
      <c r="H11" s="116">
        <v>45369</v>
      </c>
      <c r="I11" s="115">
        <v>8</v>
      </c>
      <c r="J11" s="115" t="s">
        <v>49</v>
      </c>
      <c r="K11" s="118" t="s">
        <v>29</v>
      </c>
      <c r="L11" s="118" t="s">
        <v>30</v>
      </c>
      <c r="M11" s="115" t="s">
        <v>50</v>
      </c>
      <c r="N11" s="119" t="s">
        <v>51</v>
      </c>
      <c r="O11" s="119" t="s">
        <v>52</v>
      </c>
      <c r="P11" s="113" t="s">
        <v>53</v>
      </c>
      <c r="Q11" s="113" t="s">
        <v>34</v>
      </c>
      <c r="R11" s="113"/>
      <c r="S11" s="113" t="s">
        <v>34</v>
      </c>
    </row>
    <row r="12" spans="1:19" ht="23.25" customHeight="1" x14ac:dyDescent="0.35">
      <c r="A12" s="24" t="s">
        <v>54</v>
      </c>
      <c r="B12" s="113" t="s">
        <v>55</v>
      </c>
      <c r="C12" s="114" t="s">
        <v>56</v>
      </c>
      <c r="D12" s="115" t="s">
        <v>57</v>
      </c>
      <c r="E12" s="116">
        <v>45383</v>
      </c>
      <c r="F12" s="116">
        <v>46327</v>
      </c>
      <c r="G12" s="117" t="s">
        <v>58</v>
      </c>
      <c r="H12" s="116">
        <v>44231</v>
      </c>
      <c r="I12" s="115">
        <v>9</v>
      </c>
      <c r="J12" s="115" t="s">
        <v>49</v>
      </c>
      <c r="K12" s="118" t="s">
        <v>29</v>
      </c>
      <c r="L12" s="118" t="s">
        <v>30</v>
      </c>
      <c r="M12" s="115" t="s">
        <v>50</v>
      </c>
      <c r="N12" s="119" t="s">
        <v>59</v>
      </c>
      <c r="O12" s="119" t="s">
        <v>60</v>
      </c>
      <c r="P12" s="113" t="s">
        <v>61</v>
      </c>
      <c r="Q12" s="113" t="s">
        <v>34</v>
      </c>
      <c r="R12" s="113"/>
      <c r="S12" s="113" t="s">
        <v>34</v>
      </c>
    </row>
    <row r="13" spans="1:19" ht="23.25" customHeight="1" x14ac:dyDescent="0.35">
      <c r="A13" s="24" t="s">
        <v>62</v>
      </c>
      <c r="B13" s="113" t="s">
        <v>63</v>
      </c>
      <c r="C13" s="114" t="s">
        <v>64</v>
      </c>
      <c r="D13" s="115" t="s">
        <v>57</v>
      </c>
      <c r="E13" s="116">
        <v>44652</v>
      </c>
      <c r="F13" s="116">
        <v>46023</v>
      </c>
      <c r="G13" s="117" t="s">
        <v>65</v>
      </c>
      <c r="H13" s="116">
        <v>44567</v>
      </c>
      <c r="I13" s="115">
        <v>8</v>
      </c>
      <c r="J13" s="115" t="s">
        <v>28</v>
      </c>
      <c r="K13" s="118" t="s">
        <v>29</v>
      </c>
      <c r="L13" s="118" t="s">
        <v>30</v>
      </c>
      <c r="M13" s="115" t="s">
        <v>50</v>
      </c>
      <c r="N13" s="119" t="s">
        <v>66</v>
      </c>
      <c r="O13" s="119" t="s">
        <v>67</v>
      </c>
      <c r="P13" s="113" t="s">
        <v>68</v>
      </c>
      <c r="Q13" s="113" t="s">
        <v>34</v>
      </c>
      <c r="R13" s="113"/>
      <c r="S13" s="113" t="s">
        <v>34</v>
      </c>
    </row>
    <row r="14" spans="1:19" s="35" customFormat="1" ht="23.25" customHeight="1" x14ac:dyDescent="0.35">
      <c r="A14" s="24" t="s">
        <v>69</v>
      </c>
      <c r="B14" s="113" t="s">
        <v>70</v>
      </c>
      <c r="C14" s="114" t="s">
        <v>71</v>
      </c>
      <c r="D14" s="115" t="s">
        <v>57</v>
      </c>
      <c r="E14" s="116">
        <v>40452</v>
      </c>
      <c r="F14" s="116">
        <v>46082</v>
      </c>
      <c r="G14" s="120" t="s">
        <v>72</v>
      </c>
      <c r="H14" s="116">
        <v>45369</v>
      </c>
      <c r="I14" s="115">
        <v>8</v>
      </c>
      <c r="J14" s="115" t="s">
        <v>28</v>
      </c>
      <c r="K14" s="118" t="s">
        <v>73</v>
      </c>
      <c r="L14" s="118" t="s">
        <v>30</v>
      </c>
      <c r="M14" s="115" t="s">
        <v>50</v>
      </c>
      <c r="N14" s="119" t="s">
        <v>74</v>
      </c>
      <c r="O14" s="119" t="s">
        <v>75</v>
      </c>
      <c r="P14" s="113" t="s">
        <v>76</v>
      </c>
      <c r="Q14" s="113" t="s">
        <v>34</v>
      </c>
      <c r="R14" s="121"/>
      <c r="S14" s="113" t="s">
        <v>34</v>
      </c>
    </row>
    <row r="15" spans="1:19" ht="23.25" customHeight="1" x14ac:dyDescent="0.35">
      <c r="A15" s="24" t="s">
        <v>77</v>
      </c>
      <c r="B15" s="113" t="s">
        <v>78</v>
      </c>
      <c r="C15" s="114" t="s">
        <v>79</v>
      </c>
      <c r="D15" s="115" t="s">
        <v>80</v>
      </c>
      <c r="E15" s="116">
        <v>43191</v>
      </c>
      <c r="F15" s="116">
        <v>46082</v>
      </c>
      <c r="G15" s="117" t="s">
        <v>81</v>
      </c>
      <c r="H15" s="116">
        <v>43833</v>
      </c>
      <c r="I15" s="115">
        <v>8</v>
      </c>
      <c r="J15" s="115" t="s">
        <v>49</v>
      </c>
      <c r="K15" s="118" t="s">
        <v>29</v>
      </c>
      <c r="L15" s="118" t="s">
        <v>30</v>
      </c>
      <c r="M15" s="115" t="s">
        <v>50</v>
      </c>
      <c r="N15" s="119" t="s">
        <v>82</v>
      </c>
      <c r="O15" s="119" t="s">
        <v>83</v>
      </c>
      <c r="P15" s="113" t="s">
        <v>84</v>
      </c>
      <c r="Q15" s="113" t="s">
        <v>34</v>
      </c>
      <c r="R15" s="113"/>
      <c r="S15" s="113" t="s">
        <v>34</v>
      </c>
    </row>
    <row r="16" spans="1:19" ht="23.25" customHeight="1" x14ac:dyDescent="0.35">
      <c r="A16" s="24" t="s">
        <v>85</v>
      </c>
      <c r="B16" s="113" t="s">
        <v>86</v>
      </c>
      <c r="C16" s="114" t="s">
        <v>87</v>
      </c>
      <c r="D16" s="115" t="s">
        <v>47</v>
      </c>
      <c r="E16" s="116">
        <v>44652</v>
      </c>
      <c r="F16" s="116">
        <v>46235</v>
      </c>
      <c r="G16" s="117" t="s">
        <v>88</v>
      </c>
      <c r="H16" s="116">
        <v>44351</v>
      </c>
      <c r="I16" s="115">
        <v>8</v>
      </c>
      <c r="J16" s="115" t="s">
        <v>89</v>
      </c>
      <c r="K16" s="118" t="s">
        <v>73</v>
      </c>
      <c r="L16" s="118" t="s">
        <v>30</v>
      </c>
      <c r="M16" s="115" t="s">
        <v>90</v>
      </c>
      <c r="N16" s="119" t="s">
        <v>91</v>
      </c>
      <c r="O16" s="119" t="s">
        <v>92</v>
      </c>
      <c r="P16" s="113" t="s">
        <v>93</v>
      </c>
      <c r="Q16" s="113" t="s">
        <v>34</v>
      </c>
      <c r="R16" s="113"/>
      <c r="S16" s="113" t="s">
        <v>34</v>
      </c>
    </row>
    <row r="17" spans="1:19" ht="23.25" customHeight="1" x14ac:dyDescent="0.35">
      <c r="A17" s="24" t="s">
        <v>94</v>
      </c>
      <c r="B17" s="113" t="s">
        <v>95</v>
      </c>
      <c r="C17" s="114" t="s">
        <v>96</v>
      </c>
      <c r="D17" s="115" t="s">
        <v>38</v>
      </c>
      <c r="E17" s="116">
        <v>45017</v>
      </c>
      <c r="F17" s="116">
        <v>46023</v>
      </c>
      <c r="G17" s="117" t="s">
        <v>97</v>
      </c>
      <c r="H17" s="116">
        <v>44351</v>
      </c>
      <c r="I17" s="115">
        <v>8</v>
      </c>
      <c r="J17" s="115" t="s">
        <v>28</v>
      </c>
      <c r="K17" s="118" t="s">
        <v>73</v>
      </c>
      <c r="L17" s="118" t="s">
        <v>30</v>
      </c>
      <c r="M17" s="115" t="s">
        <v>90</v>
      </c>
      <c r="N17" s="119" t="s">
        <v>98</v>
      </c>
      <c r="O17" s="119" t="s">
        <v>99</v>
      </c>
      <c r="P17" s="113" t="s">
        <v>100</v>
      </c>
      <c r="Q17" s="113" t="s">
        <v>34</v>
      </c>
      <c r="R17" s="113"/>
      <c r="S17" s="113" t="s">
        <v>34</v>
      </c>
    </row>
    <row r="18" spans="1:19" ht="23.25" customHeight="1" x14ac:dyDescent="0.35">
      <c r="A18" s="24" t="s">
        <v>101</v>
      </c>
      <c r="B18" s="113" t="s">
        <v>102</v>
      </c>
      <c r="C18" s="114" t="s">
        <v>103</v>
      </c>
      <c r="D18" s="115" t="s">
        <v>104</v>
      </c>
      <c r="E18" s="116">
        <v>44835</v>
      </c>
      <c r="F18" s="109">
        <v>45658</v>
      </c>
      <c r="G18" s="117" t="s">
        <v>105</v>
      </c>
      <c r="H18" s="116">
        <v>44277</v>
      </c>
      <c r="I18" s="115">
        <v>7</v>
      </c>
      <c r="J18" s="115" t="s">
        <v>89</v>
      </c>
      <c r="K18" s="118" t="s">
        <v>73</v>
      </c>
      <c r="L18" s="118" t="s">
        <v>30</v>
      </c>
      <c r="M18" s="115" t="s">
        <v>106</v>
      </c>
      <c r="N18" s="119" t="s">
        <v>107</v>
      </c>
      <c r="O18" s="119" t="s">
        <v>108</v>
      </c>
      <c r="P18" s="113" t="s">
        <v>109</v>
      </c>
      <c r="Q18" s="113" t="s">
        <v>34</v>
      </c>
      <c r="R18" s="113" t="s">
        <v>110</v>
      </c>
      <c r="S18" s="113" t="s">
        <v>34</v>
      </c>
    </row>
    <row r="19" spans="1:19" ht="23.25" customHeight="1" x14ac:dyDescent="0.35">
      <c r="A19" s="24" t="s">
        <v>111</v>
      </c>
      <c r="B19" s="113" t="s">
        <v>112</v>
      </c>
      <c r="C19" s="114" t="s">
        <v>113</v>
      </c>
      <c r="D19" s="115" t="s">
        <v>104</v>
      </c>
      <c r="E19" s="116">
        <v>45017</v>
      </c>
      <c r="F19" s="116">
        <v>46296</v>
      </c>
      <c r="G19" s="117" t="s">
        <v>114</v>
      </c>
      <c r="H19" s="116">
        <v>44277</v>
      </c>
      <c r="I19" s="115">
        <v>5</v>
      </c>
      <c r="J19" s="115" t="s">
        <v>115</v>
      </c>
      <c r="K19" s="118" t="s">
        <v>73</v>
      </c>
      <c r="L19" s="118" t="s">
        <v>30</v>
      </c>
      <c r="M19" s="115" t="s">
        <v>106</v>
      </c>
      <c r="N19" s="119" t="s">
        <v>116</v>
      </c>
      <c r="O19" s="119" t="s">
        <v>117</v>
      </c>
      <c r="P19" s="122" t="s">
        <v>118</v>
      </c>
      <c r="Q19" s="113" t="s">
        <v>34</v>
      </c>
      <c r="R19" s="113" t="s">
        <v>119</v>
      </c>
      <c r="S19" s="113" t="s">
        <v>34</v>
      </c>
    </row>
    <row r="20" spans="1:19" ht="23.25" customHeight="1" x14ac:dyDescent="0.35">
      <c r="A20" s="24" t="s">
        <v>120</v>
      </c>
      <c r="B20" s="113" t="s">
        <v>121</v>
      </c>
      <c r="C20" s="114" t="s">
        <v>122</v>
      </c>
      <c r="D20" s="115" t="s">
        <v>104</v>
      </c>
      <c r="E20" s="116">
        <v>45017</v>
      </c>
      <c r="F20" s="116">
        <v>46296</v>
      </c>
      <c r="G20" s="117" t="s">
        <v>123</v>
      </c>
      <c r="H20" s="116">
        <v>44608</v>
      </c>
      <c r="I20" s="115">
        <v>5</v>
      </c>
      <c r="J20" s="115" t="s">
        <v>115</v>
      </c>
      <c r="K20" s="118" t="s">
        <v>73</v>
      </c>
      <c r="L20" s="118" t="s">
        <v>30</v>
      </c>
      <c r="M20" s="115" t="s">
        <v>106</v>
      </c>
      <c r="N20" s="119" t="s">
        <v>124</v>
      </c>
      <c r="O20" s="119" t="s">
        <v>125</v>
      </c>
      <c r="P20" s="122" t="s">
        <v>126</v>
      </c>
      <c r="Q20" s="113" t="s">
        <v>34</v>
      </c>
      <c r="R20" s="113" t="s">
        <v>119</v>
      </c>
      <c r="S20" s="113" t="s">
        <v>34</v>
      </c>
    </row>
    <row r="21" spans="1:19" ht="23.25" customHeight="1" x14ac:dyDescent="0.35">
      <c r="A21" s="24" t="s">
        <v>127</v>
      </c>
      <c r="B21" s="113" t="s">
        <v>128</v>
      </c>
      <c r="C21" s="114" t="s">
        <v>129</v>
      </c>
      <c r="D21" s="115" t="s">
        <v>104</v>
      </c>
      <c r="E21" s="116">
        <v>45017</v>
      </c>
      <c r="F21" s="116">
        <v>46023</v>
      </c>
      <c r="G21" s="117" t="s">
        <v>130</v>
      </c>
      <c r="H21" s="116">
        <v>44608</v>
      </c>
      <c r="I21" s="115">
        <v>5</v>
      </c>
      <c r="J21" s="115" t="s">
        <v>28</v>
      </c>
      <c r="K21" s="118" t="s">
        <v>73</v>
      </c>
      <c r="L21" s="118" t="s">
        <v>30</v>
      </c>
      <c r="M21" s="115" t="s">
        <v>106</v>
      </c>
      <c r="N21" s="119" t="s">
        <v>131</v>
      </c>
      <c r="O21" s="119" t="s">
        <v>132</v>
      </c>
      <c r="P21" s="113" t="s">
        <v>133</v>
      </c>
      <c r="Q21" s="113" t="s">
        <v>34</v>
      </c>
      <c r="R21" s="120" t="s">
        <v>134</v>
      </c>
      <c r="S21" s="113" t="s">
        <v>34</v>
      </c>
    </row>
    <row r="22" spans="1:19" ht="23.25" customHeight="1" x14ac:dyDescent="0.35">
      <c r="A22" s="24" t="s">
        <v>135</v>
      </c>
      <c r="B22" s="113" t="s">
        <v>136</v>
      </c>
      <c r="C22" s="114" t="s">
        <v>137</v>
      </c>
      <c r="D22" s="115" t="s">
        <v>138</v>
      </c>
      <c r="E22" s="116">
        <v>45383</v>
      </c>
      <c r="F22" s="116">
        <v>45717</v>
      </c>
      <c r="G22" s="117" t="s">
        <v>123</v>
      </c>
      <c r="H22" s="116">
        <v>44928</v>
      </c>
      <c r="I22" s="115">
        <v>5</v>
      </c>
      <c r="J22" s="115" t="s">
        <v>115</v>
      </c>
      <c r="K22" s="118" t="s">
        <v>29</v>
      </c>
      <c r="L22" s="118" t="s">
        <v>30</v>
      </c>
      <c r="M22" s="115" t="s">
        <v>106</v>
      </c>
      <c r="N22" s="119" t="s">
        <v>139</v>
      </c>
      <c r="O22" s="119" t="s">
        <v>140</v>
      </c>
      <c r="P22" s="113" t="s">
        <v>141</v>
      </c>
      <c r="Q22" s="113" t="s">
        <v>34</v>
      </c>
      <c r="R22" s="113" t="s">
        <v>119</v>
      </c>
      <c r="S22" s="113" t="s">
        <v>34</v>
      </c>
    </row>
    <row r="23" spans="1:19" ht="23.25" customHeight="1" x14ac:dyDescent="0.35">
      <c r="A23" s="24" t="s">
        <v>142</v>
      </c>
      <c r="B23" s="113" t="s">
        <v>143</v>
      </c>
      <c r="C23" s="114" t="s">
        <v>144</v>
      </c>
      <c r="D23" s="123" t="s">
        <v>145</v>
      </c>
      <c r="E23" s="116">
        <v>45413</v>
      </c>
      <c r="F23" s="116"/>
      <c r="G23" s="117" t="s">
        <v>146</v>
      </c>
      <c r="H23" s="116">
        <v>45413</v>
      </c>
      <c r="I23" s="115">
        <v>7</v>
      </c>
      <c r="J23" s="115" t="s">
        <v>89</v>
      </c>
      <c r="K23" s="118" t="s">
        <v>73</v>
      </c>
      <c r="L23" s="118" t="s">
        <v>30</v>
      </c>
      <c r="M23" s="115" t="s">
        <v>106</v>
      </c>
      <c r="N23" s="119" t="s">
        <v>669</v>
      </c>
      <c r="O23" s="119" t="s">
        <v>670</v>
      </c>
      <c r="P23" s="99" t="s">
        <v>671</v>
      </c>
      <c r="Q23" s="113" t="s">
        <v>34</v>
      </c>
      <c r="R23" s="117" t="s">
        <v>146</v>
      </c>
      <c r="S23" s="113" t="s">
        <v>34</v>
      </c>
    </row>
    <row r="24" spans="1:19" ht="23.25" customHeight="1" x14ac:dyDescent="0.35">
      <c r="A24" s="24" t="s">
        <v>147</v>
      </c>
      <c r="B24" s="120" t="s">
        <v>595</v>
      </c>
      <c r="C24" s="145" t="s">
        <v>596</v>
      </c>
      <c r="D24" s="146" t="s">
        <v>145</v>
      </c>
      <c r="E24" s="147">
        <v>45717</v>
      </c>
      <c r="F24" s="147"/>
      <c r="G24" s="148" t="s">
        <v>597</v>
      </c>
      <c r="H24" s="147">
        <v>45717</v>
      </c>
      <c r="I24" s="149">
        <v>7</v>
      </c>
      <c r="J24" s="149" t="s">
        <v>89</v>
      </c>
      <c r="K24" s="150" t="s">
        <v>29</v>
      </c>
      <c r="L24" s="150" t="s">
        <v>30</v>
      </c>
      <c r="M24" s="149" t="s">
        <v>106</v>
      </c>
      <c r="N24" s="151" t="s">
        <v>660</v>
      </c>
      <c r="O24" s="151" t="s">
        <v>661</v>
      </c>
      <c r="P24" s="160" t="s">
        <v>662</v>
      </c>
      <c r="Q24" s="152" t="s">
        <v>34</v>
      </c>
      <c r="R24" s="148" t="s">
        <v>597</v>
      </c>
      <c r="S24" s="152" t="s">
        <v>34</v>
      </c>
    </row>
    <row r="25" spans="1:19" ht="23.25" customHeight="1" x14ac:dyDescent="0.35">
      <c r="A25" s="24" t="s">
        <v>155</v>
      </c>
      <c r="B25" s="120" t="s">
        <v>598</v>
      </c>
      <c r="C25" s="145" t="s">
        <v>599</v>
      </c>
      <c r="D25" s="146" t="s">
        <v>603</v>
      </c>
      <c r="E25" s="147">
        <v>45717</v>
      </c>
      <c r="F25" s="147"/>
      <c r="G25" s="148" t="s">
        <v>600</v>
      </c>
      <c r="H25" s="147">
        <v>45717</v>
      </c>
      <c r="I25" s="149">
        <v>5</v>
      </c>
      <c r="J25" s="149" t="s">
        <v>115</v>
      </c>
      <c r="K25" s="150" t="s">
        <v>73</v>
      </c>
      <c r="L25" s="150" t="s">
        <v>30</v>
      </c>
      <c r="M25" s="149" t="s">
        <v>106</v>
      </c>
      <c r="N25" s="151" t="s">
        <v>578</v>
      </c>
      <c r="O25" s="161" t="s">
        <v>655</v>
      </c>
      <c r="P25" s="160" t="s">
        <v>656</v>
      </c>
      <c r="Q25" s="152" t="s">
        <v>34</v>
      </c>
      <c r="R25" s="148" t="s">
        <v>600</v>
      </c>
      <c r="S25" s="152" t="s">
        <v>34</v>
      </c>
    </row>
    <row r="26" spans="1:19" s="23" customFormat="1" ht="23.25" customHeight="1" x14ac:dyDescent="0.35">
      <c r="A26" s="24" t="s">
        <v>162</v>
      </c>
      <c r="B26" s="106" t="s">
        <v>148</v>
      </c>
      <c r="C26" s="107" t="s">
        <v>149</v>
      </c>
      <c r="D26" s="108" t="s">
        <v>57</v>
      </c>
      <c r="E26" s="17">
        <v>45383</v>
      </c>
      <c r="F26" s="116">
        <v>46023</v>
      </c>
      <c r="G26" s="110" t="s">
        <v>150</v>
      </c>
      <c r="H26" s="116">
        <v>45369</v>
      </c>
      <c r="I26" s="108">
        <v>9</v>
      </c>
      <c r="J26" s="108" t="s">
        <v>28</v>
      </c>
      <c r="K26" s="111" t="s">
        <v>29</v>
      </c>
      <c r="L26" s="111" t="s">
        <v>30</v>
      </c>
      <c r="M26" s="108" t="s">
        <v>50</v>
      </c>
      <c r="N26" s="112" t="s">
        <v>151</v>
      </c>
      <c r="O26" s="112" t="s">
        <v>152</v>
      </c>
      <c r="P26" s="106" t="s">
        <v>153</v>
      </c>
      <c r="Q26" s="106" t="s">
        <v>154</v>
      </c>
      <c r="R26" s="106"/>
      <c r="S26" s="106" t="s">
        <v>154</v>
      </c>
    </row>
    <row r="27" spans="1:19" ht="23.25" customHeight="1" x14ac:dyDescent="0.35">
      <c r="A27" s="24" t="s">
        <v>168</v>
      </c>
      <c r="B27" s="113" t="s">
        <v>156</v>
      </c>
      <c r="C27" s="114" t="s">
        <v>157</v>
      </c>
      <c r="D27" s="115" t="s">
        <v>38</v>
      </c>
      <c r="E27" s="100">
        <v>45748</v>
      </c>
      <c r="F27" s="116">
        <v>45717</v>
      </c>
      <c r="G27" s="117" t="s">
        <v>158</v>
      </c>
      <c r="H27" s="116">
        <v>44816</v>
      </c>
      <c r="I27" s="115">
        <v>8</v>
      </c>
      <c r="J27" s="115" t="s">
        <v>28</v>
      </c>
      <c r="K27" s="118" t="s">
        <v>29</v>
      </c>
      <c r="L27" s="118" t="s">
        <v>30</v>
      </c>
      <c r="M27" s="115" t="s">
        <v>90</v>
      </c>
      <c r="N27" s="119" t="s">
        <v>159</v>
      </c>
      <c r="O27" s="119" t="s">
        <v>160</v>
      </c>
      <c r="P27" s="113" t="s">
        <v>161</v>
      </c>
      <c r="Q27" s="113" t="s">
        <v>154</v>
      </c>
      <c r="R27" s="113"/>
      <c r="S27" s="113" t="s">
        <v>154</v>
      </c>
    </row>
    <row r="28" spans="1:19" ht="23.25" customHeight="1" x14ac:dyDescent="0.35">
      <c r="A28" s="24" t="s">
        <v>175</v>
      </c>
      <c r="B28" s="113" t="s">
        <v>163</v>
      </c>
      <c r="C28" s="114" t="s">
        <v>164</v>
      </c>
      <c r="D28" s="115" t="s">
        <v>47</v>
      </c>
      <c r="E28" s="116">
        <v>45566</v>
      </c>
      <c r="F28" s="116">
        <v>46023</v>
      </c>
      <c r="G28" s="117" t="s">
        <v>72</v>
      </c>
      <c r="H28" s="116">
        <v>44816</v>
      </c>
      <c r="I28" s="115">
        <v>8</v>
      </c>
      <c r="J28" s="115" t="s">
        <v>28</v>
      </c>
      <c r="K28" s="118" t="s">
        <v>73</v>
      </c>
      <c r="L28" s="118" t="s">
        <v>30</v>
      </c>
      <c r="M28" s="115" t="s">
        <v>90</v>
      </c>
      <c r="N28" s="119" t="s">
        <v>165</v>
      </c>
      <c r="O28" s="119" t="s">
        <v>166</v>
      </c>
      <c r="P28" s="113" t="s">
        <v>167</v>
      </c>
      <c r="Q28" s="113" t="s">
        <v>154</v>
      </c>
      <c r="R28" s="113"/>
      <c r="S28" s="113" t="s">
        <v>154</v>
      </c>
    </row>
    <row r="29" spans="1:19" ht="23.25" customHeight="1" x14ac:dyDescent="0.35">
      <c r="A29" s="24" t="s">
        <v>182</v>
      </c>
      <c r="B29" s="120" t="s">
        <v>601</v>
      </c>
      <c r="C29" s="145" t="s">
        <v>602</v>
      </c>
      <c r="D29" s="146" t="s">
        <v>603</v>
      </c>
      <c r="E29" s="147">
        <v>45717</v>
      </c>
      <c r="F29" s="147"/>
      <c r="G29" s="148" t="s">
        <v>604</v>
      </c>
      <c r="H29" s="147">
        <v>45717</v>
      </c>
      <c r="I29" s="149">
        <v>5</v>
      </c>
      <c r="J29" s="149" t="s">
        <v>115</v>
      </c>
      <c r="K29" s="150" t="s">
        <v>73</v>
      </c>
      <c r="L29" s="150" t="s">
        <v>30</v>
      </c>
      <c r="M29" s="149" t="s">
        <v>106</v>
      </c>
      <c r="N29" s="151" t="s">
        <v>682</v>
      </c>
      <c r="O29" s="151" t="s">
        <v>683</v>
      </c>
      <c r="P29" s="160" t="s">
        <v>684</v>
      </c>
      <c r="Q29" s="152" t="s">
        <v>154</v>
      </c>
      <c r="R29" s="148" t="s">
        <v>604</v>
      </c>
      <c r="S29" s="152" t="s">
        <v>154</v>
      </c>
    </row>
    <row r="30" spans="1:19" s="23" customFormat="1" ht="23.25" customHeight="1" x14ac:dyDescent="0.35">
      <c r="A30" s="24" t="s">
        <v>189</v>
      </c>
      <c r="B30" s="106" t="s">
        <v>169</v>
      </c>
      <c r="C30" s="107" t="s">
        <v>170</v>
      </c>
      <c r="D30" s="108" t="s">
        <v>38</v>
      </c>
      <c r="E30" s="100">
        <v>45748</v>
      </c>
      <c r="F30" s="17">
        <v>46054</v>
      </c>
      <c r="G30" s="110" t="s">
        <v>150</v>
      </c>
      <c r="H30" s="17">
        <v>44747</v>
      </c>
      <c r="I30" s="108">
        <v>9</v>
      </c>
      <c r="J30" s="108" t="s">
        <v>49</v>
      </c>
      <c r="K30" s="111" t="s">
        <v>29</v>
      </c>
      <c r="L30" s="111" t="s">
        <v>30</v>
      </c>
      <c r="M30" s="108" t="s">
        <v>50</v>
      </c>
      <c r="N30" s="112" t="s">
        <v>171</v>
      </c>
      <c r="O30" s="112" t="s">
        <v>172</v>
      </c>
      <c r="P30" s="106" t="s">
        <v>173</v>
      </c>
      <c r="Q30" s="106" t="s">
        <v>174</v>
      </c>
      <c r="R30" s="106"/>
      <c r="S30" s="106" t="s">
        <v>174</v>
      </c>
    </row>
    <row r="31" spans="1:19" ht="23.25" customHeight="1" x14ac:dyDescent="0.35">
      <c r="A31" s="24" t="s">
        <v>195</v>
      </c>
      <c r="B31" s="113" t="s">
        <v>176</v>
      </c>
      <c r="C31" s="114" t="s">
        <v>177</v>
      </c>
      <c r="D31" s="115" t="s">
        <v>47</v>
      </c>
      <c r="E31" s="116">
        <v>44652</v>
      </c>
      <c r="F31" s="109">
        <v>45658</v>
      </c>
      <c r="G31" s="117" t="s">
        <v>178</v>
      </c>
      <c r="H31" s="116">
        <v>45369</v>
      </c>
      <c r="I31" s="115">
        <v>8</v>
      </c>
      <c r="J31" s="115" t="s">
        <v>28</v>
      </c>
      <c r="K31" s="118" t="s">
        <v>73</v>
      </c>
      <c r="L31" s="118" t="s">
        <v>30</v>
      </c>
      <c r="M31" s="115" t="s">
        <v>90</v>
      </c>
      <c r="N31" s="119" t="s">
        <v>179</v>
      </c>
      <c r="O31" s="119" t="s">
        <v>180</v>
      </c>
      <c r="P31" s="113" t="s">
        <v>181</v>
      </c>
      <c r="Q31" s="113" t="s">
        <v>174</v>
      </c>
      <c r="R31" s="113"/>
      <c r="S31" s="113" t="s">
        <v>174</v>
      </c>
    </row>
    <row r="32" spans="1:19" ht="23.25" customHeight="1" x14ac:dyDescent="0.35">
      <c r="A32" s="24" t="s">
        <v>202</v>
      </c>
      <c r="B32" s="113" t="s">
        <v>183</v>
      </c>
      <c r="C32" s="114" t="s">
        <v>184</v>
      </c>
      <c r="D32" s="115" t="s">
        <v>38</v>
      </c>
      <c r="E32" s="116">
        <v>41730</v>
      </c>
      <c r="F32" s="116">
        <v>45717</v>
      </c>
      <c r="G32" s="117" t="s">
        <v>185</v>
      </c>
      <c r="H32" s="116">
        <v>42732</v>
      </c>
      <c r="I32" s="115">
        <v>8</v>
      </c>
      <c r="J32" s="115" t="s">
        <v>115</v>
      </c>
      <c r="K32" s="118" t="s">
        <v>73</v>
      </c>
      <c r="L32" s="118" t="s">
        <v>30</v>
      </c>
      <c r="M32" s="115" t="s">
        <v>90</v>
      </c>
      <c r="N32" s="119" t="s">
        <v>186</v>
      </c>
      <c r="O32" s="162" t="s">
        <v>187</v>
      </c>
      <c r="P32" s="113" t="s">
        <v>188</v>
      </c>
      <c r="Q32" s="113" t="s">
        <v>174</v>
      </c>
      <c r="R32" s="113"/>
      <c r="S32" s="113" t="s">
        <v>174</v>
      </c>
    </row>
    <row r="33" spans="1:19" ht="23.25" customHeight="1" x14ac:dyDescent="0.35">
      <c r="A33" s="24" t="s">
        <v>209</v>
      </c>
      <c r="B33" s="113" t="s">
        <v>190</v>
      </c>
      <c r="C33" s="114" t="s">
        <v>191</v>
      </c>
      <c r="D33" s="115" t="s">
        <v>38</v>
      </c>
      <c r="E33" s="116">
        <v>42095</v>
      </c>
      <c r="F33" s="116">
        <v>45352</v>
      </c>
      <c r="G33" s="117" t="s">
        <v>72</v>
      </c>
      <c r="H33" s="116">
        <v>44130</v>
      </c>
      <c r="I33" s="115">
        <v>8</v>
      </c>
      <c r="J33" s="115" t="s">
        <v>115</v>
      </c>
      <c r="K33" s="118" t="s">
        <v>73</v>
      </c>
      <c r="L33" s="118" t="s">
        <v>30</v>
      </c>
      <c r="M33" s="115" t="s">
        <v>90</v>
      </c>
      <c r="N33" s="119" t="s">
        <v>192</v>
      </c>
      <c r="O33" s="119" t="s">
        <v>193</v>
      </c>
      <c r="P33" s="113" t="s">
        <v>194</v>
      </c>
      <c r="Q33" s="113" t="s">
        <v>174</v>
      </c>
      <c r="R33" s="113"/>
      <c r="S33" s="113" t="s">
        <v>174</v>
      </c>
    </row>
    <row r="34" spans="1:19" ht="23.25" customHeight="1" x14ac:dyDescent="0.35">
      <c r="A34" s="24" t="s">
        <v>215</v>
      </c>
      <c r="B34" s="113" t="s">
        <v>196</v>
      </c>
      <c r="C34" s="114" t="s">
        <v>197</v>
      </c>
      <c r="D34" s="115" t="s">
        <v>198</v>
      </c>
      <c r="E34" s="116">
        <v>44835</v>
      </c>
      <c r="F34" s="116">
        <v>46023</v>
      </c>
      <c r="G34" s="117" t="s">
        <v>123</v>
      </c>
      <c r="H34" s="116">
        <v>44277</v>
      </c>
      <c r="I34" s="115">
        <v>5</v>
      </c>
      <c r="J34" s="115" t="s">
        <v>115</v>
      </c>
      <c r="K34" s="118" t="s">
        <v>29</v>
      </c>
      <c r="L34" s="118" t="s">
        <v>30</v>
      </c>
      <c r="M34" s="115" t="s">
        <v>106</v>
      </c>
      <c r="N34" s="119" t="s">
        <v>199</v>
      </c>
      <c r="O34" s="119" t="s">
        <v>200</v>
      </c>
      <c r="P34" s="113" t="s">
        <v>201</v>
      </c>
      <c r="Q34" s="113" t="s">
        <v>174</v>
      </c>
      <c r="R34" s="113" t="s">
        <v>119</v>
      </c>
      <c r="S34" s="113" t="s">
        <v>174</v>
      </c>
    </row>
    <row r="35" spans="1:19" ht="23.25" customHeight="1" x14ac:dyDescent="0.35">
      <c r="A35" s="24" t="s">
        <v>221</v>
      </c>
      <c r="B35" s="124" t="s">
        <v>605</v>
      </c>
      <c r="C35" s="125" t="s">
        <v>606</v>
      </c>
      <c r="D35" s="146" t="s">
        <v>603</v>
      </c>
      <c r="E35" s="147">
        <v>45717</v>
      </c>
      <c r="F35" s="147"/>
      <c r="G35" s="148" t="s">
        <v>604</v>
      </c>
      <c r="H35" s="147">
        <v>45717</v>
      </c>
      <c r="I35" s="149">
        <v>5</v>
      </c>
      <c r="J35" s="149" t="s">
        <v>115</v>
      </c>
      <c r="K35" s="150" t="s">
        <v>29</v>
      </c>
      <c r="L35" s="150" t="s">
        <v>30</v>
      </c>
      <c r="M35" s="149" t="s">
        <v>106</v>
      </c>
      <c r="N35" s="151" t="s">
        <v>698</v>
      </c>
      <c r="O35" s="151" t="s">
        <v>699</v>
      </c>
      <c r="P35" s="160" t="s">
        <v>700</v>
      </c>
      <c r="Q35" s="152" t="s">
        <v>174</v>
      </c>
      <c r="R35" s="148" t="s">
        <v>604</v>
      </c>
      <c r="S35" s="152" t="s">
        <v>174</v>
      </c>
    </row>
    <row r="36" spans="1:19" s="23" customFormat="1" ht="23.25" customHeight="1" x14ac:dyDescent="0.35">
      <c r="A36" s="24" t="s">
        <v>227</v>
      </c>
      <c r="B36" s="106" t="s">
        <v>203</v>
      </c>
      <c r="C36" s="107" t="s">
        <v>204</v>
      </c>
      <c r="D36" s="115" t="s">
        <v>57</v>
      </c>
      <c r="E36" s="116">
        <v>45383</v>
      </c>
      <c r="F36" s="17">
        <v>45778</v>
      </c>
      <c r="G36" s="110" t="s">
        <v>150</v>
      </c>
      <c r="H36" s="116">
        <v>45369</v>
      </c>
      <c r="I36" s="108">
        <v>9</v>
      </c>
      <c r="J36" s="108" t="s">
        <v>49</v>
      </c>
      <c r="K36" s="111" t="s">
        <v>29</v>
      </c>
      <c r="L36" s="111" t="s">
        <v>30</v>
      </c>
      <c r="M36" s="108" t="s">
        <v>50</v>
      </c>
      <c r="N36" s="112" t="s">
        <v>205</v>
      </c>
      <c r="O36" s="112" t="s">
        <v>206</v>
      </c>
      <c r="P36" s="106" t="s">
        <v>207</v>
      </c>
      <c r="Q36" s="106" t="s">
        <v>208</v>
      </c>
      <c r="R36" s="106"/>
      <c r="S36" s="106" t="s">
        <v>208</v>
      </c>
    </row>
    <row r="37" spans="1:19" ht="23.25" customHeight="1" x14ac:dyDescent="0.35">
      <c r="A37" s="24" t="s">
        <v>234</v>
      </c>
      <c r="B37" s="113" t="s">
        <v>210</v>
      </c>
      <c r="C37" s="114" t="s">
        <v>211</v>
      </c>
      <c r="D37" s="115" t="s">
        <v>47</v>
      </c>
      <c r="E37" s="116">
        <v>44470</v>
      </c>
      <c r="F37" s="116">
        <v>46023</v>
      </c>
      <c r="G37" s="117" t="s">
        <v>178</v>
      </c>
      <c r="H37" s="116">
        <v>44105</v>
      </c>
      <c r="I37" s="115">
        <v>8</v>
      </c>
      <c r="J37" s="115" t="s">
        <v>28</v>
      </c>
      <c r="K37" s="118" t="s">
        <v>73</v>
      </c>
      <c r="L37" s="118" t="s">
        <v>30</v>
      </c>
      <c r="M37" s="115" t="s">
        <v>90</v>
      </c>
      <c r="N37" s="119" t="s">
        <v>212</v>
      </c>
      <c r="O37" s="119" t="s">
        <v>213</v>
      </c>
      <c r="P37" s="113" t="s">
        <v>214</v>
      </c>
      <c r="Q37" s="113" t="s">
        <v>208</v>
      </c>
      <c r="R37" s="113"/>
      <c r="S37" s="113" t="s">
        <v>208</v>
      </c>
    </row>
    <row r="38" spans="1:19" ht="23.25" customHeight="1" x14ac:dyDescent="0.35">
      <c r="A38" s="24" t="s">
        <v>240</v>
      </c>
      <c r="B38" s="113" t="s">
        <v>216</v>
      </c>
      <c r="C38" s="114" t="s">
        <v>217</v>
      </c>
      <c r="D38" s="115" t="s">
        <v>38</v>
      </c>
      <c r="E38" s="116">
        <v>45200</v>
      </c>
      <c r="F38" s="116">
        <v>46023</v>
      </c>
      <c r="G38" s="117" t="s">
        <v>158</v>
      </c>
      <c r="H38" s="116">
        <v>43336</v>
      </c>
      <c r="I38" s="115">
        <v>8</v>
      </c>
      <c r="J38" s="115" t="s">
        <v>28</v>
      </c>
      <c r="K38" s="118" t="s">
        <v>29</v>
      </c>
      <c r="L38" s="118" t="s">
        <v>30</v>
      </c>
      <c r="M38" s="115" t="s">
        <v>90</v>
      </c>
      <c r="N38" s="119" t="s">
        <v>218</v>
      </c>
      <c r="O38" s="119" t="s">
        <v>219</v>
      </c>
      <c r="P38" s="113" t="s">
        <v>220</v>
      </c>
      <c r="Q38" s="113" t="s">
        <v>208</v>
      </c>
      <c r="R38" s="113"/>
      <c r="S38" s="113" t="s">
        <v>208</v>
      </c>
    </row>
    <row r="39" spans="1:19" ht="23.25" customHeight="1" x14ac:dyDescent="0.35">
      <c r="A39" s="24" t="s">
        <v>246</v>
      </c>
      <c r="B39" s="113" t="s">
        <v>222</v>
      </c>
      <c r="C39" s="114" t="s">
        <v>223</v>
      </c>
      <c r="D39" s="115" t="s">
        <v>38</v>
      </c>
      <c r="E39" s="116">
        <v>45383</v>
      </c>
      <c r="F39" s="116">
        <v>46023</v>
      </c>
      <c r="G39" s="117" t="s">
        <v>185</v>
      </c>
      <c r="H39" s="116">
        <v>43409</v>
      </c>
      <c r="I39" s="115">
        <v>8</v>
      </c>
      <c r="J39" s="115" t="s">
        <v>28</v>
      </c>
      <c r="K39" s="118" t="s">
        <v>73</v>
      </c>
      <c r="L39" s="118" t="s">
        <v>30</v>
      </c>
      <c r="M39" s="115" t="s">
        <v>90</v>
      </c>
      <c r="N39" s="119" t="s">
        <v>224</v>
      </c>
      <c r="O39" s="119" t="s">
        <v>225</v>
      </c>
      <c r="P39" s="113" t="s">
        <v>226</v>
      </c>
      <c r="Q39" s="113" t="s">
        <v>208</v>
      </c>
      <c r="R39" s="113"/>
      <c r="S39" s="113" t="s">
        <v>208</v>
      </c>
    </row>
    <row r="40" spans="1:19" ht="23.25" customHeight="1" x14ac:dyDescent="0.35">
      <c r="A40" s="24" t="s">
        <v>251</v>
      </c>
      <c r="B40" s="124" t="s">
        <v>607</v>
      </c>
      <c r="C40" s="125" t="s">
        <v>608</v>
      </c>
      <c r="D40" s="146" t="s">
        <v>603</v>
      </c>
      <c r="E40" s="147">
        <v>45717</v>
      </c>
      <c r="F40" s="147"/>
      <c r="G40" s="148" t="s">
        <v>604</v>
      </c>
      <c r="H40" s="147">
        <v>45717</v>
      </c>
      <c r="I40" s="149">
        <v>5</v>
      </c>
      <c r="J40" s="149" t="s">
        <v>115</v>
      </c>
      <c r="K40" s="150" t="s">
        <v>29</v>
      </c>
      <c r="L40" s="150" t="s">
        <v>30</v>
      </c>
      <c r="M40" s="149" t="s">
        <v>106</v>
      </c>
      <c r="N40" s="151" t="s">
        <v>679</v>
      </c>
      <c r="O40" s="151" t="s">
        <v>680</v>
      </c>
      <c r="P40" s="160" t="s">
        <v>681</v>
      </c>
      <c r="Q40" s="152" t="s">
        <v>208</v>
      </c>
      <c r="R40" s="148" t="s">
        <v>604</v>
      </c>
      <c r="S40" s="152" t="s">
        <v>208</v>
      </c>
    </row>
    <row r="41" spans="1:19" s="23" customFormat="1" ht="23.25" customHeight="1" x14ac:dyDescent="0.35">
      <c r="A41" s="24" t="s">
        <v>256</v>
      </c>
      <c r="B41" s="106" t="s">
        <v>228</v>
      </c>
      <c r="C41" s="107" t="s">
        <v>229</v>
      </c>
      <c r="D41" s="108" t="s">
        <v>38</v>
      </c>
      <c r="E41" s="17">
        <v>44652</v>
      </c>
      <c r="F41" s="116">
        <v>46023</v>
      </c>
      <c r="G41" s="110" t="s">
        <v>150</v>
      </c>
      <c r="H41" s="17">
        <v>44280</v>
      </c>
      <c r="I41" s="108">
        <v>9</v>
      </c>
      <c r="J41" s="108" t="s">
        <v>49</v>
      </c>
      <c r="K41" s="111" t="s">
        <v>29</v>
      </c>
      <c r="L41" s="111" t="s">
        <v>30</v>
      </c>
      <c r="M41" s="108" t="s">
        <v>50</v>
      </c>
      <c r="N41" s="112" t="s">
        <v>230</v>
      </c>
      <c r="O41" s="112" t="s">
        <v>231</v>
      </c>
      <c r="P41" s="106" t="s">
        <v>232</v>
      </c>
      <c r="Q41" s="106" t="s">
        <v>233</v>
      </c>
      <c r="R41" s="106"/>
      <c r="S41" s="106" t="s">
        <v>233</v>
      </c>
    </row>
    <row r="42" spans="1:19" ht="23.25" customHeight="1" x14ac:dyDescent="0.35">
      <c r="A42" s="24" t="s">
        <v>263</v>
      </c>
      <c r="B42" s="113" t="s">
        <v>235</v>
      </c>
      <c r="C42" s="114" t="s">
        <v>236</v>
      </c>
      <c r="D42" s="115" t="s">
        <v>47</v>
      </c>
      <c r="E42" s="116">
        <v>44470</v>
      </c>
      <c r="F42" s="116">
        <v>46023</v>
      </c>
      <c r="G42" s="117" t="s">
        <v>178</v>
      </c>
      <c r="H42" s="116">
        <v>44280</v>
      </c>
      <c r="I42" s="115">
        <v>8</v>
      </c>
      <c r="J42" s="115" t="s">
        <v>28</v>
      </c>
      <c r="K42" s="118" t="s">
        <v>73</v>
      </c>
      <c r="L42" s="118" t="s">
        <v>30</v>
      </c>
      <c r="M42" s="115" t="s">
        <v>90</v>
      </c>
      <c r="N42" s="119" t="s">
        <v>237</v>
      </c>
      <c r="O42" s="119" t="s">
        <v>238</v>
      </c>
      <c r="P42" s="113" t="s">
        <v>239</v>
      </c>
      <c r="Q42" s="113" t="s">
        <v>233</v>
      </c>
      <c r="R42" s="113"/>
      <c r="S42" s="113" t="s">
        <v>233</v>
      </c>
    </row>
    <row r="43" spans="1:19" ht="23.25" customHeight="1" x14ac:dyDescent="0.35">
      <c r="A43" s="24" t="s">
        <v>269</v>
      </c>
      <c r="B43" s="113" t="s">
        <v>241</v>
      </c>
      <c r="C43" s="114" t="s">
        <v>242</v>
      </c>
      <c r="D43" s="115" t="s">
        <v>38</v>
      </c>
      <c r="E43" s="116">
        <v>44652</v>
      </c>
      <c r="F43" s="116">
        <v>45778</v>
      </c>
      <c r="G43" s="117" t="s">
        <v>158</v>
      </c>
      <c r="H43" s="116">
        <v>44810</v>
      </c>
      <c r="I43" s="115">
        <v>8</v>
      </c>
      <c r="J43" s="115" t="s">
        <v>28</v>
      </c>
      <c r="K43" s="118" t="s">
        <v>73</v>
      </c>
      <c r="L43" s="118" t="s">
        <v>30</v>
      </c>
      <c r="M43" s="115" t="s">
        <v>90</v>
      </c>
      <c r="N43" s="119" t="s">
        <v>243</v>
      </c>
      <c r="O43" s="119" t="s">
        <v>244</v>
      </c>
      <c r="P43" s="113" t="s">
        <v>245</v>
      </c>
      <c r="Q43" s="113" t="s">
        <v>233</v>
      </c>
      <c r="R43" s="113"/>
      <c r="S43" s="113" t="s">
        <v>233</v>
      </c>
    </row>
    <row r="44" spans="1:19" ht="23.25" customHeight="1" x14ac:dyDescent="0.35">
      <c r="A44" s="24" t="s">
        <v>275</v>
      </c>
      <c r="B44" s="113" t="s">
        <v>247</v>
      </c>
      <c r="C44" s="114" t="s">
        <v>248</v>
      </c>
      <c r="D44" s="115" t="s">
        <v>57</v>
      </c>
      <c r="E44" s="116">
        <v>40817</v>
      </c>
      <c r="F44" s="116">
        <v>45717</v>
      </c>
      <c r="G44" s="117" t="s">
        <v>185</v>
      </c>
      <c r="H44" s="116">
        <v>42732</v>
      </c>
      <c r="I44" s="115">
        <v>8</v>
      </c>
      <c r="J44" s="115" t="s">
        <v>28</v>
      </c>
      <c r="K44" s="118" t="s">
        <v>29</v>
      </c>
      <c r="L44" s="118" t="s">
        <v>30</v>
      </c>
      <c r="M44" s="115" t="s">
        <v>90</v>
      </c>
      <c r="N44" s="119" t="s">
        <v>587</v>
      </c>
      <c r="O44" s="119" t="s">
        <v>249</v>
      </c>
      <c r="P44" s="113" t="s">
        <v>250</v>
      </c>
      <c r="Q44" s="113" t="s">
        <v>233</v>
      </c>
      <c r="R44" s="113"/>
      <c r="S44" s="113" t="s">
        <v>233</v>
      </c>
    </row>
    <row r="45" spans="1:19" ht="23.25" customHeight="1" x14ac:dyDescent="0.35">
      <c r="A45" s="24" t="s">
        <v>282</v>
      </c>
      <c r="B45" s="113" t="s">
        <v>252</v>
      </c>
      <c r="C45" s="114" t="s">
        <v>253</v>
      </c>
      <c r="D45" s="115" t="s">
        <v>47</v>
      </c>
      <c r="E45" s="116">
        <v>44470</v>
      </c>
      <c r="F45" s="109">
        <v>45658</v>
      </c>
      <c r="G45" s="117" t="s">
        <v>72</v>
      </c>
      <c r="H45" s="116">
        <v>44200</v>
      </c>
      <c r="I45" s="115">
        <v>8</v>
      </c>
      <c r="J45" s="115" t="s">
        <v>28</v>
      </c>
      <c r="K45" s="118" t="s">
        <v>73</v>
      </c>
      <c r="L45" s="118" t="s">
        <v>30</v>
      </c>
      <c r="M45" s="115" t="s">
        <v>90</v>
      </c>
      <c r="N45" s="119" t="s">
        <v>254</v>
      </c>
      <c r="O45" s="162" t="s">
        <v>673</v>
      </c>
      <c r="P45" s="113" t="s">
        <v>255</v>
      </c>
      <c r="Q45" s="113" t="s">
        <v>233</v>
      </c>
      <c r="R45" s="113"/>
      <c r="S45" s="113" t="s">
        <v>233</v>
      </c>
    </row>
    <row r="46" spans="1:19" ht="23.25" customHeight="1" x14ac:dyDescent="0.35">
      <c r="A46" s="24" t="s">
        <v>288</v>
      </c>
      <c r="B46" s="124" t="s">
        <v>609</v>
      </c>
      <c r="C46" s="125" t="s">
        <v>610</v>
      </c>
      <c r="D46" s="146" t="s">
        <v>603</v>
      </c>
      <c r="E46" s="147">
        <v>45717</v>
      </c>
      <c r="F46" s="147"/>
      <c r="G46" s="148" t="s">
        <v>604</v>
      </c>
      <c r="H46" s="147">
        <v>45717</v>
      </c>
      <c r="I46" s="149">
        <v>5</v>
      </c>
      <c r="J46" s="149" t="s">
        <v>115</v>
      </c>
      <c r="K46" s="150" t="s">
        <v>29</v>
      </c>
      <c r="L46" s="150" t="s">
        <v>30</v>
      </c>
      <c r="M46" s="149" t="s">
        <v>106</v>
      </c>
      <c r="N46" s="151" t="s">
        <v>672</v>
      </c>
      <c r="O46" s="151" t="s">
        <v>674</v>
      </c>
      <c r="P46" s="160" t="s">
        <v>675</v>
      </c>
      <c r="Q46" s="152" t="s">
        <v>233</v>
      </c>
      <c r="R46" s="148" t="s">
        <v>604</v>
      </c>
      <c r="S46" s="152" t="s">
        <v>233</v>
      </c>
    </row>
    <row r="47" spans="1:19" s="23" customFormat="1" ht="23.25" customHeight="1" x14ac:dyDescent="0.35">
      <c r="A47" s="24" t="s">
        <v>294</v>
      </c>
      <c r="B47" s="106" t="s">
        <v>257</v>
      </c>
      <c r="C47" s="107" t="s">
        <v>258</v>
      </c>
      <c r="D47" s="108" t="s">
        <v>57</v>
      </c>
      <c r="E47" s="17">
        <v>45200</v>
      </c>
      <c r="F47" s="116">
        <v>46023</v>
      </c>
      <c r="G47" s="110" t="s">
        <v>150</v>
      </c>
      <c r="H47" s="17">
        <v>44130</v>
      </c>
      <c r="I47" s="108">
        <v>9</v>
      </c>
      <c r="J47" s="108" t="s">
        <v>28</v>
      </c>
      <c r="K47" s="111" t="s">
        <v>29</v>
      </c>
      <c r="L47" s="111" t="s">
        <v>30</v>
      </c>
      <c r="M47" s="108" t="s">
        <v>50</v>
      </c>
      <c r="N47" s="112" t="s">
        <v>259</v>
      </c>
      <c r="O47" s="112" t="s">
        <v>260</v>
      </c>
      <c r="P47" s="106" t="s">
        <v>261</v>
      </c>
      <c r="Q47" s="106" t="s">
        <v>262</v>
      </c>
      <c r="R47" s="106"/>
      <c r="S47" s="106" t="s">
        <v>262</v>
      </c>
    </row>
    <row r="48" spans="1:19" ht="23.25" customHeight="1" x14ac:dyDescent="0.35">
      <c r="A48" s="24" t="s">
        <v>300</v>
      </c>
      <c r="B48" s="113" t="s">
        <v>264</v>
      </c>
      <c r="C48" s="114" t="s">
        <v>265</v>
      </c>
      <c r="D48" s="115" t="s">
        <v>57</v>
      </c>
      <c r="E48" s="116">
        <v>43556</v>
      </c>
      <c r="F48" s="116">
        <v>45689</v>
      </c>
      <c r="G48" s="117" t="s">
        <v>185</v>
      </c>
      <c r="H48" s="116">
        <v>44231</v>
      </c>
      <c r="I48" s="115">
        <v>8</v>
      </c>
      <c r="J48" s="115" t="s">
        <v>28</v>
      </c>
      <c r="K48" s="118" t="s">
        <v>73</v>
      </c>
      <c r="L48" s="118" t="s">
        <v>30</v>
      </c>
      <c r="M48" s="115" t="s">
        <v>90</v>
      </c>
      <c r="N48" s="119" t="s">
        <v>266</v>
      </c>
      <c r="O48" s="119" t="s">
        <v>267</v>
      </c>
      <c r="P48" s="113" t="s">
        <v>268</v>
      </c>
      <c r="Q48" s="113" t="s">
        <v>262</v>
      </c>
      <c r="R48" s="113"/>
      <c r="S48" s="113" t="s">
        <v>262</v>
      </c>
    </row>
    <row r="49" spans="1:19" ht="23.25" customHeight="1" x14ac:dyDescent="0.35">
      <c r="A49" s="24" t="s">
        <v>307</v>
      </c>
      <c r="B49" s="113" t="s">
        <v>270</v>
      </c>
      <c r="C49" s="114" t="s">
        <v>271</v>
      </c>
      <c r="D49" s="115" t="s">
        <v>47</v>
      </c>
      <c r="E49" s="116">
        <v>44652</v>
      </c>
      <c r="F49" s="116">
        <v>46143</v>
      </c>
      <c r="G49" s="117" t="s">
        <v>72</v>
      </c>
      <c r="H49" s="116">
        <v>44470</v>
      </c>
      <c r="I49" s="115">
        <v>8</v>
      </c>
      <c r="J49" s="115" t="s">
        <v>28</v>
      </c>
      <c r="K49" s="118" t="s">
        <v>29</v>
      </c>
      <c r="L49" s="118" t="s">
        <v>30</v>
      </c>
      <c r="M49" s="115" t="s">
        <v>90</v>
      </c>
      <c r="N49" s="119" t="s">
        <v>272</v>
      </c>
      <c r="O49" s="119" t="s">
        <v>273</v>
      </c>
      <c r="P49" s="113" t="s">
        <v>274</v>
      </c>
      <c r="Q49" s="113" t="s">
        <v>262</v>
      </c>
      <c r="R49" s="113"/>
      <c r="S49" s="113" t="s">
        <v>262</v>
      </c>
    </row>
    <row r="50" spans="1:19" ht="23.25" customHeight="1" x14ac:dyDescent="0.35">
      <c r="A50" s="24" t="s">
        <v>313</v>
      </c>
      <c r="B50" s="124" t="s">
        <v>685</v>
      </c>
      <c r="C50" s="125" t="s">
        <v>611</v>
      </c>
      <c r="D50" s="146" t="s">
        <v>603</v>
      </c>
      <c r="E50" s="147">
        <v>45717</v>
      </c>
      <c r="F50" s="147"/>
      <c r="G50" s="148" t="s">
        <v>604</v>
      </c>
      <c r="H50" s="147">
        <v>45717</v>
      </c>
      <c r="I50" s="149">
        <v>5</v>
      </c>
      <c r="J50" s="149" t="s">
        <v>115</v>
      </c>
      <c r="K50" s="150" t="s">
        <v>29</v>
      </c>
      <c r="L50" s="150" t="s">
        <v>30</v>
      </c>
      <c r="M50" s="149" t="s">
        <v>106</v>
      </c>
      <c r="N50" s="151" t="s">
        <v>686</v>
      </c>
      <c r="O50" s="151" t="s">
        <v>687</v>
      </c>
      <c r="P50" s="160" t="s">
        <v>688</v>
      </c>
      <c r="Q50" s="152" t="s">
        <v>262</v>
      </c>
      <c r="R50" s="148" t="s">
        <v>604</v>
      </c>
      <c r="S50" s="152" t="s">
        <v>262</v>
      </c>
    </row>
    <row r="51" spans="1:19" s="23" customFormat="1" ht="23.25" customHeight="1" x14ac:dyDescent="0.35">
      <c r="A51" s="24" t="s">
        <v>319</v>
      </c>
      <c r="B51" s="106" t="s">
        <v>276</v>
      </c>
      <c r="C51" s="107" t="s">
        <v>277</v>
      </c>
      <c r="D51" s="108" t="s">
        <v>57</v>
      </c>
      <c r="E51" s="17">
        <v>45017</v>
      </c>
      <c r="F51" s="109">
        <v>45658</v>
      </c>
      <c r="G51" s="110" t="s">
        <v>150</v>
      </c>
      <c r="H51" s="17">
        <v>45369</v>
      </c>
      <c r="I51" s="108">
        <v>9</v>
      </c>
      <c r="J51" s="108" t="s">
        <v>28</v>
      </c>
      <c r="K51" s="111" t="s">
        <v>29</v>
      </c>
      <c r="L51" s="111" t="s">
        <v>30</v>
      </c>
      <c r="M51" s="108" t="s">
        <v>50</v>
      </c>
      <c r="N51" s="112" t="s">
        <v>278</v>
      </c>
      <c r="O51" s="112" t="s">
        <v>279</v>
      </c>
      <c r="P51" s="106" t="s">
        <v>280</v>
      </c>
      <c r="Q51" s="106" t="s">
        <v>281</v>
      </c>
      <c r="R51" s="106"/>
      <c r="S51" s="106" t="s">
        <v>281</v>
      </c>
    </row>
    <row r="52" spans="1:19" ht="23.25" customHeight="1" x14ac:dyDescent="0.35">
      <c r="A52" s="24" t="s">
        <v>325</v>
      </c>
      <c r="B52" s="113" t="s">
        <v>283</v>
      </c>
      <c r="C52" s="114" t="s">
        <v>284</v>
      </c>
      <c r="D52" s="115" t="s">
        <v>38</v>
      </c>
      <c r="E52" s="116">
        <v>41548</v>
      </c>
      <c r="F52" s="116">
        <v>45717</v>
      </c>
      <c r="G52" s="117" t="s">
        <v>178</v>
      </c>
      <c r="H52" s="116">
        <v>42732</v>
      </c>
      <c r="I52" s="115">
        <v>8</v>
      </c>
      <c r="J52" s="115" t="s">
        <v>115</v>
      </c>
      <c r="K52" s="118" t="s">
        <v>29</v>
      </c>
      <c r="L52" s="118" t="s">
        <v>30</v>
      </c>
      <c r="M52" s="115" t="s">
        <v>90</v>
      </c>
      <c r="N52" s="119" t="s">
        <v>285</v>
      </c>
      <c r="O52" s="119" t="s">
        <v>286</v>
      </c>
      <c r="P52" s="113" t="s">
        <v>287</v>
      </c>
      <c r="Q52" s="113" t="s">
        <v>281</v>
      </c>
      <c r="R52" s="113"/>
      <c r="S52" s="113" t="s">
        <v>281</v>
      </c>
    </row>
    <row r="53" spans="1:19" ht="23.25" customHeight="1" x14ac:dyDescent="0.35">
      <c r="A53" s="24" t="s">
        <v>332</v>
      </c>
      <c r="B53" s="113" t="s">
        <v>289</v>
      </c>
      <c r="C53" s="114" t="s">
        <v>290</v>
      </c>
      <c r="D53" s="115" t="s">
        <v>57</v>
      </c>
      <c r="E53" s="116">
        <v>42461</v>
      </c>
      <c r="F53" s="116">
        <v>46113</v>
      </c>
      <c r="G53" s="117" t="s">
        <v>185</v>
      </c>
      <c r="H53" s="116">
        <v>42732</v>
      </c>
      <c r="I53" s="115">
        <v>8</v>
      </c>
      <c r="J53" s="115" t="s">
        <v>28</v>
      </c>
      <c r="K53" s="118" t="s">
        <v>29</v>
      </c>
      <c r="L53" s="118" t="s">
        <v>30</v>
      </c>
      <c r="M53" s="115" t="s">
        <v>90</v>
      </c>
      <c r="N53" s="119" t="s">
        <v>291</v>
      </c>
      <c r="O53" s="119" t="s">
        <v>292</v>
      </c>
      <c r="P53" s="113" t="s">
        <v>293</v>
      </c>
      <c r="Q53" s="113" t="s">
        <v>281</v>
      </c>
      <c r="R53" s="113"/>
      <c r="S53" s="113" t="s">
        <v>281</v>
      </c>
    </row>
    <row r="54" spans="1:19" ht="23.25" customHeight="1" x14ac:dyDescent="0.35">
      <c r="A54" s="24" t="s">
        <v>338</v>
      </c>
      <c r="B54" s="113" t="s">
        <v>295</v>
      </c>
      <c r="C54" s="114" t="s">
        <v>296</v>
      </c>
      <c r="D54" s="115" t="s">
        <v>47</v>
      </c>
      <c r="E54" s="116">
        <v>45200</v>
      </c>
      <c r="F54" s="116">
        <v>46235</v>
      </c>
      <c r="G54" s="117" t="s">
        <v>72</v>
      </c>
      <c r="H54" s="116">
        <v>44810</v>
      </c>
      <c r="I54" s="115">
        <v>8</v>
      </c>
      <c r="J54" s="115" t="s">
        <v>28</v>
      </c>
      <c r="K54" s="118" t="s">
        <v>73</v>
      </c>
      <c r="L54" s="118" t="s">
        <v>30</v>
      </c>
      <c r="M54" s="115" t="s">
        <v>90</v>
      </c>
      <c r="N54" s="119" t="s">
        <v>297</v>
      </c>
      <c r="O54" s="119" t="s">
        <v>298</v>
      </c>
      <c r="P54" s="113" t="s">
        <v>299</v>
      </c>
      <c r="Q54" s="113" t="s">
        <v>281</v>
      </c>
      <c r="R54" s="113"/>
      <c r="S54" s="113" t="s">
        <v>281</v>
      </c>
    </row>
    <row r="55" spans="1:19" ht="23.25" customHeight="1" x14ac:dyDescent="0.35">
      <c r="A55" s="24" t="s">
        <v>344</v>
      </c>
      <c r="B55" s="124" t="s">
        <v>612</v>
      </c>
      <c r="C55" s="125" t="s">
        <v>613</v>
      </c>
      <c r="D55" s="146" t="s">
        <v>603</v>
      </c>
      <c r="E55" s="147">
        <v>45717</v>
      </c>
      <c r="F55" s="147"/>
      <c r="G55" s="148" t="s">
        <v>604</v>
      </c>
      <c r="H55" s="147">
        <v>45717</v>
      </c>
      <c r="I55" s="149">
        <v>5</v>
      </c>
      <c r="J55" s="149" t="s">
        <v>115</v>
      </c>
      <c r="K55" s="150" t="s">
        <v>29</v>
      </c>
      <c r="L55" s="150" t="s">
        <v>30</v>
      </c>
      <c r="M55" s="149" t="s">
        <v>106</v>
      </c>
      <c r="N55" s="151" t="s">
        <v>704</v>
      </c>
      <c r="O55" s="151" t="s">
        <v>705</v>
      </c>
      <c r="P55" s="160" t="s">
        <v>706</v>
      </c>
      <c r="Q55" s="152" t="s">
        <v>281</v>
      </c>
      <c r="R55" s="148" t="s">
        <v>604</v>
      </c>
      <c r="S55" s="152" t="s">
        <v>281</v>
      </c>
    </row>
    <row r="56" spans="1:19" s="23" customFormat="1" ht="23.25" customHeight="1" x14ac:dyDescent="0.35">
      <c r="A56" s="24" t="s">
        <v>350</v>
      </c>
      <c r="B56" s="106" t="s">
        <v>301</v>
      </c>
      <c r="C56" s="107" t="s">
        <v>302</v>
      </c>
      <c r="D56" s="108" t="s">
        <v>57</v>
      </c>
      <c r="E56" s="17">
        <v>45200</v>
      </c>
      <c r="F56" s="109">
        <v>45658</v>
      </c>
      <c r="G56" s="110" t="s">
        <v>150</v>
      </c>
      <c r="H56" s="116">
        <v>45369</v>
      </c>
      <c r="I56" s="108">
        <v>9</v>
      </c>
      <c r="J56" s="108" t="s">
        <v>49</v>
      </c>
      <c r="K56" s="111" t="s">
        <v>29</v>
      </c>
      <c r="L56" s="111" t="s">
        <v>30</v>
      </c>
      <c r="M56" s="108" t="s">
        <v>50</v>
      </c>
      <c r="N56" s="112" t="s">
        <v>303</v>
      </c>
      <c r="O56" s="112" t="s">
        <v>304</v>
      </c>
      <c r="P56" s="106" t="s">
        <v>305</v>
      </c>
      <c r="Q56" s="106" t="s">
        <v>306</v>
      </c>
      <c r="R56" s="106"/>
      <c r="S56" s="106" t="s">
        <v>306</v>
      </c>
    </row>
    <row r="57" spans="1:19" ht="23.25" customHeight="1" x14ac:dyDescent="0.35">
      <c r="A57" s="24" t="s">
        <v>358</v>
      </c>
      <c r="B57" s="113" t="s">
        <v>308</v>
      </c>
      <c r="C57" s="114" t="s">
        <v>309</v>
      </c>
      <c r="D57" s="115" t="s">
        <v>57</v>
      </c>
      <c r="E57" s="116">
        <v>45444</v>
      </c>
      <c r="F57" s="116">
        <v>46235</v>
      </c>
      <c r="G57" s="117" t="s">
        <v>178</v>
      </c>
      <c r="H57" s="116">
        <v>45369</v>
      </c>
      <c r="I57" s="115">
        <v>8</v>
      </c>
      <c r="J57" s="115" t="s">
        <v>28</v>
      </c>
      <c r="K57" s="118" t="s">
        <v>29</v>
      </c>
      <c r="L57" s="118" t="s">
        <v>30</v>
      </c>
      <c r="M57" s="115" t="s">
        <v>90</v>
      </c>
      <c r="N57" s="119" t="s">
        <v>310</v>
      </c>
      <c r="O57" s="119" t="s">
        <v>311</v>
      </c>
      <c r="P57" s="113" t="s">
        <v>312</v>
      </c>
      <c r="Q57" s="113" t="s">
        <v>306</v>
      </c>
      <c r="R57" s="113"/>
      <c r="S57" s="113" t="s">
        <v>306</v>
      </c>
    </row>
    <row r="58" spans="1:19" ht="23.25" customHeight="1" x14ac:dyDescent="0.35">
      <c r="A58" s="24" t="s">
        <v>364</v>
      </c>
      <c r="B58" s="113" t="s">
        <v>314</v>
      </c>
      <c r="C58" s="114" t="s">
        <v>315</v>
      </c>
      <c r="D58" s="115" t="s">
        <v>57</v>
      </c>
      <c r="E58" s="116">
        <v>43922</v>
      </c>
      <c r="F58" s="116">
        <v>45689</v>
      </c>
      <c r="G58" s="117" t="s">
        <v>185</v>
      </c>
      <c r="H58" s="116">
        <v>44351</v>
      </c>
      <c r="I58" s="115">
        <v>8</v>
      </c>
      <c r="J58" s="115" t="s">
        <v>28</v>
      </c>
      <c r="K58" s="118" t="s">
        <v>73</v>
      </c>
      <c r="L58" s="118" t="s">
        <v>30</v>
      </c>
      <c r="M58" s="115" t="s">
        <v>90</v>
      </c>
      <c r="N58" s="119" t="s">
        <v>316</v>
      </c>
      <c r="O58" s="119" t="s">
        <v>317</v>
      </c>
      <c r="P58" s="113" t="s">
        <v>318</v>
      </c>
      <c r="Q58" s="113" t="s">
        <v>306</v>
      </c>
      <c r="R58" s="113"/>
      <c r="S58" s="113" t="s">
        <v>306</v>
      </c>
    </row>
    <row r="59" spans="1:19" ht="23.25" customHeight="1" x14ac:dyDescent="0.35">
      <c r="A59" s="24" t="s">
        <v>369</v>
      </c>
      <c r="B59" s="113" t="s">
        <v>320</v>
      </c>
      <c r="C59" s="114" t="s">
        <v>321</v>
      </c>
      <c r="D59" s="115" t="s">
        <v>38</v>
      </c>
      <c r="E59" s="116">
        <v>45017</v>
      </c>
      <c r="F59" s="116">
        <v>45778</v>
      </c>
      <c r="G59" s="117" t="s">
        <v>72</v>
      </c>
      <c r="H59" s="116">
        <v>43833</v>
      </c>
      <c r="I59" s="115">
        <v>8</v>
      </c>
      <c r="J59" s="115" t="s">
        <v>28</v>
      </c>
      <c r="K59" s="118" t="s">
        <v>29</v>
      </c>
      <c r="L59" s="118" t="s">
        <v>30</v>
      </c>
      <c r="M59" s="115" t="s">
        <v>90</v>
      </c>
      <c r="N59" s="119" t="s">
        <v>322</v>
      </c>
      <c r="O59" s="119" t="s">
        <v>323</v>
      </c>
      <c r="P59" s="113" t="s">
        <v>324</v>
      </c>
      <c r="Q59" s="113" t="s">
        <v>306</v>
      </c>
      <c r="R59" s="113"/>
      <c r="S59" s="113" t="s">
        <v>306</v>
      </c>
    </row>
    <row r="60" spans="1:19" ht="23.25" customHeight="1" x14ac:dyDescent="0.35">
      <c r="A60" s="24" t="s">
        <v>375</v>
      </c>
      <c r="B60" s="124" t="s">
        <v>614</v>
      </c>
      <c r="C60" s="125" t="s">
        <v>615</v>
      </c>
      <c r="D60" s="146" t="s">
        <v>603</v>
      </c>
      <c r="E60" s="147">
        <v>45717</v>
      </c>
      <c r="F60" s="147"/>
      <c r="G60" s="148" t="s">
        <v>604</v>
      </c>
      <c r="H60" s="147">
        <v>45717</v>
      </c>
      <c r="I60" s="149">
        <v>5</v>
      </c>
      <c r="J60" s="149" t="s">
        <v>115</v>
      </c>
      <c r="K60" s="150" t="s">
        <v>29</v>
      </c>
      <c r="L60" s="150" t="s">
        <v>30</v>
      </c>
      <c r="M60" s="149" t="s">
        <v>106</v>
      </c>
      <c r="N60" s="151" t="s">
        <v>710</v>
      </c>
      <c r="O60" s="151" t="s">
        <v>711</v>
      </c>
      <c r="P60" s="160" t="s">
        <v>712</v>
      </c>
      <c r="Q60" s="152" t="s">
        <v>306</v>
      </c>
      <c r="R60" s="148" t="s">
        <v>604</v>
      </c>
      <c r="S60" s="152" t="s">
        <v>306</v>
      </c>
    </row>
    <row r="61" spans="1:19" s="23" customFormat="1" ht="23.25" customHeight="1" x14ac:dyDescent="0.35">
      <c r="A61" s="24" t="s">
        <v>382</v>
      </c>
      <c r="B61" s="106" t="s">
        <v>326</v>
      </c>
      <c r="C61" s="107" t="s">
        <v>327</v>
      </c>
      <c r="D61" s="108" t="s">
        <v>57</v>
      </c>
      <c r="E61" s="17">
        <v>44105</v>
      </c>
      <c r="F61" s="116">
        <v>46023</v>
      </c>
      <c r="G61" s="110" t="s">
        <v>150</v>
      </c>
      <c r="H61" s="17">
        <v>44470</v>
      </c>
      <c r="I61" s="108">
        <v>9</v>
      </c>
      <c r="J61" s="108" t="s">
        <v>28</v>
      </c>
      <c r="K61" s="111" t="s">
        <v>29</v>
      </c>
      <c r="L61" s="111" t="s">
        <v>30</v>
      </c>
      <c r="M61" s="108" t="s">
        <v>50</v>
      </c>
      <c r="N61" s="112" t="s">
        <v>328</v>
      </c>
      <c r="O61" s="112" t="s">
        <v>329</v>
      </c>
      <c r="P61" s="106" t="s">
        <v>330</v>
      </c>
      <c r="Q61" s="106" t="s">
        <v>331</v>
      </c>
      <c r="R61" s="106"/>
      <c r="S61" s="106" t="s">
        <v>331</v>
      </c>
    </row>
    <row r="62" spans="1:19" ht="23.25" customHeight="1" x14ac:dyDescent="0.35">
      <c r="A62" s="24" t="s">
        <v>388</v>
      </c>
      <c r="B62" s="113" t="s">
        <v>333</v>
      </c>
      <c r="C62" s="114" t="s">
        <v>334</v>
      </c>
      <c r="D62" s="115" t="s">
        <v>57</v>
      </c>
      <c r="E62" s="116">
        <v>44652</v>
      </c>
      <c r="F62" s="116">
        <v>46023</v>
      </c>
      <c r="G62" s="117" t="s">
        <v>178</v>
      </c>
      <c r="H62" s="116">
        <v>44130</v>
      </c>
      <c r="I62" s="115">
        <v>8</v>
      </c>
      <c r="J62" s="115" t="s">
        <v>28</v>
      </c>
      <c r="K62" s="118" t="s">
        <v>73</v>
      </c>
      <c r="L62" s="118" t="s">
        <v>30</v>
      </c>
      <c r="M62" s="115" t="s">
        <v>90</v>
      </c>
      <c r="N62" s="119" t="s">
        <v>335</v>
      </c>
      <c r="O62" s="119" t="s">
        <v>336</v>
      </c>
      <c r="P62" s="113" t="s">
        <v>337</v>
      </c>
      <c r="Q62" s="113" t="s">
        <v>331</v>
      </c>
      <c r="R62" s="113"/>
      <c r="S62" s="113" t="s">
        <v>331</v>
      </c>
    </row>
    <row r="63" spans="1:19" ht="23.25" customHeight="1" x14ac:dyDescent="0.35">
      <c r="A63" s="24" t="s">
        <v>394</v>
      </c>
      <c r="B63" s="113" t="s">
        <v>339</v>
      </c>
      <c r="C63" s="114" t="s">
        <v>340</v>
      </c>
      <c r="D63" s="115" t="s">
        <v>57</v>
      </c>
      <c r="E63" s="116">
        <v>44835</v>
      </c>
      <c r="F63" s="109">
        <v>45658</v>
      </c>
      <c r="G63" s="117" t="s">
        <v>185</v>
      </c>
      <c r="H63" s="116">
        <v>44711</v>
      </c>
      <c r="I63" s="115">
        <v>8</v>
      </c>
      <c r="J63" s="115" t="s">
        <v>28</v>
      </c>
      <c r="K63" s="118" t="s">
        <v>73</v>
      </c>
      <c r="L63" s="118" t="s">
        <v>30</v>
      </c>
      <c r="M63" s="115" t="s">
        <v>90</v>
      </c>
      <c r="N63" s="119" t="s">
        <v>341</v>
      </c>
      <c r="O63" s="119" t="s">
        <v>342</v>
      </c>
      <c r="P63" s="113" t="s">
        <v>343</v>
      </c>
      <c r="Q63" s="113" t="s">
        <v>331</v>
      </c>
      <c r="R63" s="113"/>
      <c r="S63" s="113" t="s">
        <v>331</v>
      </c>
    </row>
    <row r="64" spans="1:19" ht="23.25" customHeight="1" x14ac:dyDescent="0.35">
      <c r="A64" s="24" t="s">
        <v>401</v>
      </c>
      <c r="B64" s="113" t="s">
        <v>345</v>
      </c>
      <c r="C64" s="114" t="s">
        <v>346</v>
      </c>
      <c r="D64" s="115" t="s">
        <v>57</v>
      </c>
      <c r="E64" s="116">
        <v>45444</v>
      </c>
      <c r="F64" s="116">
        <v>46023</v>
      </c>
      <c r="G64" s="117" t="s">
        <v>72</v>
      </c>
      <c r="H64" s="116">
        <v>45369</v>
      </c>
      <c r="I64" s="115">
        <v>8</v>
      </c>
      <c r="J64" s="115" t="s">
        <v>28</v>
      </c>
      <c r="K64" s="118" t="s">
        <v>73</v>
      </c>
      <c r="L64" s="118" t="s">
        <v>30</v>
      </c>
      <c r="M64" s="115" t="s">
        <v>90</v>
      </c>
      <c r="N64" s="119" t="s">
        <v>347</v>
      </c>
      <c r="O64" s="119" t="s">
        <v>348</v>
      </c>
      <c r="P64" s="113" t="s">
        <v>349</v>
      </c>
      <c r="Q64" s="113" t="s">
        <v>331</v>
      </c>
      <c r="R64" s="113"/>
      <c r="S64" s="113" t="s">
        <v>331</v>
      </c>
    </row>
    <row r="65" spans="1:19" ht="23.25" customHeight="1" x14ac:dyDescent="0.35">
      <c r="A65" s="24" t="s">
        <v>407</v>
      </c>
      <c r="B65" s="113" t="s">
        <v>616</v>
      </c>
      <c r="C65" s="125" t="s">
        <v>617</v>
      </c>
      <c r="D65" s="146" t="s">
        <v>603</v>
      </c>
      <c r="E65" s="147">
        <v>45717</v>
      </c>
      <c r="F65" s="147"/>
      <c r="G65" s="148" t="s">
        <v>604</v>
      </c>
      <c r="H65" s="147">
        <v>45717</v>
      </c>
      <c r="I65" s="149">
        <v>5</v>
      </c>
      <c r="J65" s="149" t="s">
        <v>115</v>
      </c>
      <c r="K65" s="150" t="s">
        <v>29</v>
      </c>
      <c r="L65" s="150" t="s">
        <v>30</v>
      </c>
      <c r="M65" s="149" t="s">
        <v>106</v>
      </c>
      <c r="N65" s="151" t="s">
        <v>701</v>
      </c>
      <c r="O65" s="151" t="s">
        <v>702</v>
      </c>
      <c r="P65" s="160" t="s">
        <v>703</v>
      </c>
      <c r="Q65" s="152" t="s">
        <v>331</v>
      </c>
      <c r="R65" s="148" t="s">
        <v>604</v>
      </c>
      <c r="S65" s="152" t="s">
        <v>331</v>
      </c>
    </row>
    <row r="66" spans="1:19" s="23" customFormat="1" ht="23.25" customHeight="1" x14ac:dyDescent="0.35">
      <c r="A66" s="24" t="s">
        <v>413</v>
      </c>
      <c r="B66" s="106" t="s">
        <v>351</v>
      </c>
      <c r="C66" s="107" t="s">
        <v>352</v>
      </c>
      <c r="D66" s="108" t="s">
        <v>38</v>
      </c>
      <c r="E66" s="17">
        <v>44105</v>
      </c>
      <c r="F66" s="17">
        <v>45444</v>
      </c>
      <c r="G66" s="110" t="s">
        <v>150</v>
      </c>
      <c r="H66" s="17">
        <v>45369</v>
      </c>
      <c r="I66" s="108">
        <v>9</v>
      </c>
      <c r="J66" s="108" t="s">
        <v>353</v>
      </c>
      <c r="K66" s="111" t="s">
        <v>29</v>
      </c>
      <c r="L66" s="111" t="s">
        <v>30</v>
      </c>
      <c r="M66" s="108" t="s">
        <v>50</v>
      </c>
      <c r="N66" s="112" t="s">
        <v>354</v>
      </c>
      <c r="O66" s="112" t="s">
        <v>355</v>
      </c>
      <c r="P66" s="106" t="s">
        <v>356</v>
      </c>
      <c r="Q66" s="106" t="s">
        <v>357</v>
      </c>
      <c r="R66" s="106"/>
      <c r="S66" s="106" t="s">
        <v>357</v>
      </c>
    </row>
    <row r="67" spans="1:19" ht="23.25" customHeight="1" x14ac:dyDescent="0.35">
      <c r="A67" s="24" t="s">
        <v>420</v>
      </c>
      <c r="B67" s="113" t="s">
        <v>359</v>
      </c>
      <c r="C67" s="114" t="s">
        <v>360</v>
      </c>
      <c r="D67" s="115" t="s">
        <v>57</v>
      </c>
      <c r="E67" s="116">
        <v>43556</v>
      </c>
      <c r="F67" s="116">
        <v>45383</v>
      </c>
      <c r="G67" s="117" t="s">
        <v>178</v>
      </c>
      <c r="H67" s="116">
        <v>44351</v>
      </c>
      <c r="I67" s="115">
        <v>8</v>
      </c>
      <c r="J67" s="115" t="s">
        <v>28</v>
      </c>
      <c r="K67" s="118" t="s">
        <v>29</v>
      </c>
      <c r="L67" s="118" t="s">
        <v>30</v>
      </c>
      <c r="M67" s="115" t="s">
        <v>90</v>
      </c>
      <c r="N67" s="119" t="s">
        <v>361</v>
      </c>
      <c r="O67" s="119" t="s">
        <v>362</v>
      </c>
      <c r="P67" s="113" t="s">
        <v>363</v>
      </c>
      <c r="Q67" s="113" t="s">
        <v>357</v>
      </c>
      <c r="R67" s="113"/>
      <c r="S67" s="113" t="s">
        <v>357</v>
      </c>
    </row>
    <row r="68" spans="1:19" ht="23.25" customHeight="1" x14ac:dyDescent="0.35">
      <c r="A68" s="24" t="s">
        <v>426</v>
      </c>
      <c r="B68" s="113" t="s">
        <v>365</v>
      </c>
      <c r="C68" s="114" t="s">
        <v>366</v>
      </c>
      <c r="D68" s="115" t="s">
        <v>38</v>
      </c>
      <c r="E68" s="116">
        <v>45017</v>
      </c>
      <c r="F68" s="109">
        <v>45658</v>
      </c>
      <c r="G68" s="117" t="s">
        <v>158</v>
      </c>
      <c r="H68" s="116">
        <v>44130</v>
      </c>
      <c r="I68" s="115">
        <v>8</v>
      </c>
      <c r="J68" s="115" t="s">
        <v>89</v>
      </c>
      <c r="K68" s="118" t="s">
        <v>73</v>
      </c>
      <c r="L68" s="118" t="s">
        <v>30</v>
      </c>
      <c r="M68" s="115" t="s">
        <v>90</v>
      </c>
      <c r="N68" s="119" t="s">
        <v>590</v>
      </c>
      <c r="O68" s="119" t="s">
        <v>367</v>
      </c>
      <c r="P68" s="113" t="s">
        <v>368</v>
      </c>
      <c r="Q68" s="113" t="s">
        <v>357</v>
      </c>
      <c r="R68" s="113"/>
      <c r="S68" s="113" t="s">
        <v>357</v>
      </c>
    </row>
    <row r="69" spans="1:19" ht="23.25" customHeight="1" x14ac:dyDescent="0.35">
      <c r="A69" s="24" t="s">
        <v>432</v>
      </c>
      <c r="B69" s="113" t="s">
        <v>370</v>
      </c>
      <c r="C69" s="114" t="s">
        <v>371</v>
      </c>
      <c r="D69" s="115" t="s">
        <v>57</v>
      </c>
      <c r="E69" s="116">
        <v>43922</v>
      </c>
      <c r="F69" s="116">
        <v>45748</v>
      </c>
      <c r="G69" s="117" t="s">
        <v>185</v>
      </c>
      <c r="H69" s="116">
        <v>44678</v>
      </c>
      <c r="I69" s="115">
        <v>8</v>
      </c>
      <c r="J69" s="115" t="s">
        <v>28</v>
      </c>
      <c r="K69" s="118" t="s">
        <v>73</v>
      </c>
      <c r="L69" s="118" t="s">
        <v>30</v>
      </c>
      <c r="M69" s="115" t="s">
        <v>90</v>
      </c>
      <c r="N69" s="119" t="s">
        <v>372</v>
      </c>
      <c r="O69" s="119" t="s">
        <v>373</v>
      </c>
      <c r="P69" s="113" t="s">
        <v>374</v>
      </c>
      <c r="Q69" s="113" t="s">
        <v>357</v>
      </c>
      <c r="R69" s="113"/>
      <c r="S69" s="113" t="s">
        <v>357</v>
      </c>
    </row>
    <row r="70" spans="1:19" ht="23.25" customHeight="1" x14ac:dyDescent="0.35">
      <c r="A70" s="24" t="s">
        <v>438</v>
      </c>
      <c r="B70" s="124" t="s">
        <v>618</v>
      </c>
      <c r="C70" s="125" t="s">
        <v>619</v>
      </c>
      <c r="D70" s="146" t="s">
        <v>603</v>
      </c>
      <c r="E70" s="147">
        <v>45717</v>
      </c>
      <c r="F70" s="147"/>
      <c r="G70" s="148" t="s">
        <v>604</v>
      </c>
      <c r="H70" s="147">
        <v>45717</v>
      </c>
      <c r="I70" s="149">
        <v>5</v>
      </c>
      <c r="J70" s="149" t="s">
        <v>115</v>
      </c>
      <c r="K70" s="150" t="s">
        <v>29</v>
      </c>
      <c r="L70" s="150" t="s">
        <v>30</v>
      </c>
      <c r="M70" s="149" t="s">
        <v>106</v>
      </c>
      <c r="N70" s="151" t="s">
        <v>713</v>
      </c>
      <c r="O70" s="151" t="s">
        <v>714</v>
      </c>
      <c r="P70" s="160" t="s">
        <v>715</v>
      </c>
      <c r="Q70" s="152" t="s">
        <v>357</v>
      </c>
      <c r="R70" s="148" t="s">
        <v>604</v>
      </c>
      <c r="S70" s="152" t="s">
        <v>357</v>
      </c>
    </row>
    <row r="71" spans="1:19" s="23" customFormat="1" ht="23.25" customHeight="1" x14ac:dyDescent="0.35">
      <c r="A71" s="24" t="s">
        <v>445</v>
      </c>
      <c r="B71" s="106" t="s">
        <v>376</v>
      </c>
      <c r="C71" s="107" t="s">
        <v>377</v>
      </c>
      <c r="D71" s="108" t="s">
        <v>38</v>
      </c>
      <c r="E71" s="17">
        <v>44652</v>
      </c>
      <c r="F71" s="116">
        <v>46023</v>
      </c>
      <c r="G71" s="110" t="s">
        <v>150</v>
      </c>
      <c r="H71" s="116">
        <v>45369</v>
      </c>
      <c r="I71" s="108">
        <v>8</v>
      </c>
      <c r="J71" s="108" t="s">
        <v>49</v>
      </c>
      <c r="K71" s="111" t="s">
        <v>29</v>
      </c>
      <c r="L71" s="111" t="s">
        <v>30</v>
      </c>
      <c r="M71" s="108" t="s">
        <v>90</v>
      </c>
      <c r="N71" s="112" t="s">
        <v>378</v>
      </c>
      <c r="O71" s="112" t="s">
        <v>379</v>
      </c>
      <c r="P71" s="106" t="s">
        <v>380</v>
      </c>
      <c r="Q71" s="106" t="s">
        <v>381</v>
      </c>
      <c r="R71" s="106"/>
      <c r="S71" s="106" t="s">
        <v>381</v>
      </c>
    </row>
    <row r="72" spans="1:19" ht="23.25" customHeight="1" x14ac:dyDescent="0.35">
      <c r="A72" s="24" t="s">
        <v>451</v>
      </c>
      <c r="B72" s="113" t="s">
        <v>383</v>
      </c>
      <c r="C72" s="114" t="s">
        <v>384</v>
      </c>
      <c r="D72" s="115" t="s">
        <v>57</v>
      </c>
      <c r="E72" s="116">
        <v>44652</v>
      </c>
      <c r="F72" s="116">
        <v>46023</v>
      </c>
      <c r="G72" s="117" t="s">
        <v>158</v>
      </c>
      <c r="H72" s="116">
        <v>43591</v>
      </c>
      <c r="I72" s="115">
        <v>8</v>
      </c>
      <c r="J72" s="115" t="s">
        <v>28</v>
      </c>
      <c r="K72" s="118" t="s">
        <v>29</v>
      </c>
      <c r="L72" s="118" t="s">
        <v>30</v>
      </c>
      <c r="M72" s="115" t="s">
        <v>90</v>
      </c>
      <c r="N72" s="119" t="s">
        <v>385</v>
      </c>
      <c r="O72" s="119" t="s">
        <v>386</v>
      </c>
      <c r="P72" s="113" t="s">
        <v>387</v>
      </c>
      <c r="Q72" s="113" t="s">
        <v>381</v>
      </c>
      <c r="R72" s="113"/>
      <c r="S72" s="113" t="s">
        <v>381</v>
      </c>
    </row>
    <row r="73" spans="1:19" ht="23.25" customHeight="1" x14ac:dyDescent="0.35">
      <c r="A73" s="24" t="s">
        <v>457</v>
      </c>
      <c r="B73" s="113" t="s">
        <v>389</v>
      </c>
      <c r="C73" s="114" t="s">
        <v>390</v>
      </c>
      <c r="D73" s="115" t="s">
        <v>57</v>
      </c>
      <c r="E73" s="116">
        <v>44652</v>
      </c>
      <c r="F73" s="116">
        <v>46023</v>
      </c>
      <c r="G73" s="117" t="s">
        <v>72</v>
      </c>
      <c r="H73" s="116">
        <v>42732</v>
      </c>
      <c r="I73" s="115">
        <v>8</v>
      </c>
      <c r="J73" s="115" t="s">
        <v>28</v>
      </c>
      <c r="K73" s="118" t="s">
        <v>73</v>
      </c>
      <c r="L73" s="118" t="s">
        <v>30</v>
      </c>
      <c r="M73" s="115" t="s">
        <v>90</v>
      </c>
      <c r="N73" s="119" t="s">
        <v>391</v>
      </c>
      <c r="O73" s="119" t="s">
        <v>392</v>
      </c>
      <c r="P73" s="113" t="s">
        <v>393</v>
      </c>
      <c r="Q73" s="113" t="s">
        <v>381</v>
      </c>
      <c r="R73" s="113"/>
      <c r="S73" s="113" t="s">
        <v>381</v>
      </c>
    </row>
    <row r="74" spans="1:19" ht="23.25" customHeight="1" x14ac:dyDescent="0.35">
      <c r="A74" s="24" t="s">
        <v>463</v>
      </c>
      <c r="B74" s="124" t="s">
        <v>620</v>
      </c>
      <c r="C74" s="125" t="s">
        <v>621</v>
      </c>
      <c r="D74" s="146" t="s">
        <v>603</v>
      </c>
      <c r="E74" s="147">
        <v>45717</v>
      </c>
      <c r="F74" s="147"/>
      <c r="G74" s="148" t="s">
        <v>604</v>
      </c>
      <c r="H74" s="147">
        <v>45717</v>
      </c>
      <c r="I74" s="149">
        <v>5</v>
      </c>
      <c r="J74" s="149" t="s">
        <v>115</v>
      </c>
      <c r="K74" s="150" t="s">
        <v>29</v>
      </c>
      <c r="L74" s="150" t="s">
        <v>30</v>
      </c>
      <c r="M74" s="149" t="s">
        <v>106</v>
      </c>
      <c r="N74" s="151" t="s">
        <v>666</v>
      </c>
      <c r="O74" s="151" t="s">
        <v>667</v>
      </c>
      <c r="P74" s="160" t="s">
        <v>668</v>
      </c>
      <c r="Q74" s="152" t="s">
        <v>381</v>
      </c>
      <c r="R74" s="148" t="s">
        <v>604</v>
      </c>
      <c r="S74" s="152" t="s">
        <v>381</v>
      </c>
    </row>
    <row r="75" spans="1:19" s="23" customFormat="1" ht="23.25" customHeight="1" x14ac:dyDescent="0.35">
      <c r="A75" s="24" t="s">
        <v>470</v>
      </c>
      <c r="B75" s="106" t="s">
        <v>395</v>
      </c>
      <c r="C75" s="107" t="s">
        <v>396</v>
      </c>
      <c r="D75" s="108" t="s">
        <v>38</v>
      </c>
      <c r="E75" s="17">
        <v>45017</v>
      </c>
      <c r="F75" s="17">
        <v>46082</v>
      </c>
      <c r="G75" s="110" t="s">
        <v>150</v>
      </c>
      <c r="H75" s="17">
        <v>44747</v>
      </c>
      <c r="I75" s="108">
        <v>9</v>
      </c>
      <c r="J75" s="108" t="s">
        <v>28</v>
      </c>
      <c r="K75" s="111" t="s">
        <v>73</v>
      </c>
      <c r="L75" s="111" t="s">
        <v>30</v>
      </c>
      <c r="M75" s="108" t="s">
        <v>50</v>
      </c>
      <c r="N75" s="112" t="s">
        <v>397</v>
      </c>
      <c r="O75" s="112" t="s">
        <v>398</v>
      </c>
      <c r="P75" s="106" t="s">
        <v>399</v>
      </c>
      <c r="Q75" s="106" t="s">
        <v>400</v>
      </c>
      <c r="R75" s="106"/>
      <c r="S75" s="106" t="s">
        <v>400</v>
      </c>
    </row>
    <row r="76" spans="1:19" ht="23.25" customHeight="1" x14ac:dyDescent="0.35">
      <c r="A76" s="24" t="s">
        <v>475</v>
      </c>
      <c r="B76" s="113" t="s">
        <v>402</v>
      </c>
      <c r="C76" s="114" t="s">
        <v>403</v>
      </c>
      <c r="D76" s="115" t="s">
        <v>57</v>
      </c>
      <c r="E76" s="116">
        <v>44652</v>
      </c>
      <c r="F76" s="116">
        <v>46143</v>
      </c>
      <c r="G76" s="117" t="s">
        <v>178</v>
      </c>
      <c r="H76" s="116">
        <v>45369</v>
      </c>
      <c r="I76" s="115">
        <v>8</v>
      </c>
      <c r="J76" s="108" t="s">
        <v>49</v>
      </c>
      <c r="K76" s="118" t="s">
        <v>73</v>
      </c>
      <c r="L76" s="118" t="s">
        <v>30</v>
      </c>
      <c r="M76" s="115" t="s">
        <v>90</v>
      </c>
      <c r="N76" s="119" t="s">
        <v>404</v>
      </c>
      <c r="O76" s="119" t="s">
        <v>405</v>
      </c>
      <c r="P76" s="113" t="s">
        <v>406</v>
      </c>
      <c r="Q76" s="113" t="s">
        <v>331</v>
      </c>
      <c r="R76" s="113"/>
      <c r="S76" s="113" t="s">
        <v>400</v>
      </c>
    </row>
    <row r="77" spans="1:19" ht="23.25" customHeight="1" x14ac:dyDescent="0.35">
      <c r="A77" s="24" t="s">
        <v>481</v>
      </c>
      <c r="B77" s="113" t="s">
        <v>408</v>
      </c>
      <c r="C77" s="114" t="s">
        <v>409</v>
      </c>
      <c r="D77" s="115" t="s">
        <v>57</v>
      </c>
      <c r="E77" s="116">
        <v>44835</v>
      </c>
      <c r="F77" s="17">
        <v>46204</v>
      </c>
      <c r="G77" s="117" t="s">
        <v>72</v>
      </c>
      <c r="H77" s="116">
        <v>43118</v>
      </c>
      <c r="I77" s="115">
        <v>8</v>
      </c>
      <c r="J77" s="115" t="s">
        <v>28</v>
      </c>
      <c r="K77" s="118" t="s">
        <v>73</v>
      </c>
      <c r="L77" s="118" t="s">
        <v>30</v>
      </c>
      <c r="M77" s="115" t="s">
        <v>90</v>
      </c>
      <c r="N77" s="119" t="s">
        <v>410</v>
      </c>
      <c r="O77" s="119" t="s">
        <v>411</v>
      </c>
      <c r="P77" s="113" t="s">
        <v>412</v>
      </c>
      <c r="Q77" s="113" t="s">
        <v>400</v>
      </c>
      <c r="R77" s="113"/>
      <c r="S77" s="113" t="s">
        <v>400</v>
      </c>
    </row>
    <row r="78" spans="1:19" ht="23.25" customHeight="1" x14ac:dyDescent="0.35">
      <c r="A78" s="24" t="s">
        <v>487</v>
      </c>
      <c r="B78" s="124" t="s">
        <v>622</v>
      </c>
      <c r="C78" s="125" t="s">
        <v>623</v>
      </c>
      <c r="D78" s="146" t="s">
        <v>603</v>
      </c>
      <c r="E78" s="147">
        <v>45717</v>
      </c>
      <c r="F78" s="147"/>
      <c r="G78" s="148" t="s">
        <v>604</v>
      </c>
      <c r="H78" s="147">
        <v>45717</v>
      </c>
      <c r="I78" s="149">
        <v>5</v>
      </c>
      <c r="J78" s="149" t="s">
        <v>115</v>
      </c>
      <c r="K78" s="150" t="s">
        <v>29</v>
      </c>
      <c r="L78" s="150" t="s">
        <v>30</v>
      </c>
      <c r="M78" s="149" t="s">
        <v>106</v>
      </c>
      <c r="N78" s="151" t="s">
        <v>692</v>
      </c>
      <c r="O78" s="151" t="s">
        <v>693</v>
      </c>
      <c r="P78" s="160" t="s">
        <v>694</v>
      </c>
      <c r="Q78" s="113" t="s">
        <v>400</v>
      </c>
      <c r="R78" s="148" t="s">
        <v>604</v>
      </c>
      <c r="S78" s="152"/>
    </row>
    <row r="79" spans="1:19" s="23" customFormat="1" ht="23.25" customHeight="1" x14ac:dyDescent="0.35">
      <c r="A79" s="24" t="s">
        <v>493</v>
      </c>
      <c r="B79" s="106" t="s">
        <v>414</v>
      </c>
      <c r="C79" s="107" t="s">
        <v>415</v>
      </c>
      <c r="D79" s="108" t="s">
        <v>38</v>
      </c>
      <c r="E79" s="100">
        <v>45748</v>
      </c>
      <c r="F79" s="17">
        <v>46113</v>
      </c>
      <c r="G79" s="110" t="s">
        <v>150</v>
      </c>
      <c r="H79" s="116">
        <v>45369</v>
      </c>
      <c r="I79" s="108">
        <v>9</v>
      </c>
      <c r="J79" s="108" t="s">
        <v>28</v>
      </c>
      <c r="K79" s="111" t="s">
        <v>29</v>
      </c>
      <c r="L79" s="111" t="s">
        <v>30</v>
      </c>
      <c r="M79" s="108" t="s">
        <v>50</v>
      </c>
      <c r="N79" s="112" t="s">
        <v>416</v>
      </c>
      <c r="O79" s="112" t="s">
        <v>417</v>
      </c>
      <c r="P79" s="106" t="s">
        <v>418</v>
      </c>
      <c r="Q79" s="106" t="s">
        <v>419</v>
      </c>
      <c r="R79" s="106"/>
      <c r="S79" s="106" t="s">
        <v>419</v>
      </c>
    </row>
    <row r="80" spans="1:19" ht="23.25" customHeight="1" x14ac:dyDescent="0.35">
      <c r="A80" s="24" t="s">
        <v>499</v>
      </c>
      <c r="B80" s="113" t="s">
        <v>421</v>
      </c>
      <c r="C80" s="114" t="s">
        <v>422</v>
      </c>
      <c r="D80" s="115" t="s">
        <v>38</v>
      </c>
      <c r="E80" s="116">
        <v>45383</v>
      </c>
      <c r="F80" s="116">
        <v>45992</v>
      </c>
      <c r="G80" s="117" t="s">
        <v>178</v>
      </c>
      <c r="H80" s="116">
        <v>44711</v>
      </c>
      <c r="I80" s="115">
        <v>8</v>
      </c>
      <c r="J80" s="115" t="s">
        <v>353</v>
      </c>
      <c r="K80" s="118" t="s">
        <v>73</v>
      </c>
      <c r="L80" s="118" t="s">
        <v>30</v>
      </c>
      <c r="M80" s="115" t="s">
        <v>90</v>
      </c>
      <c r="N80" s="119" t="s">
        <v>423</v>
      </c>
      <c r="O80" s="119" t="s">
        <v>424</v>
      </c>
      <c r="P80" s="113" t="s">
        <v>425</v>
      </c>
      <c r="Q80" s="113" t="s">
        <v>419</v>
      </c>
      <c r="R80" s="113"/>
      <c r="S80" s="113" t="s">
        <v>419</v>
      </c>
    </row>
    <row r="81" spans="1:19" ht="23.25" customHeight="1" x14ac:dyDescent="0.35">
      <c r="A81" s="24" t="s">
        <v>508</v>
      </c>
      <c r="B81" s="113" t="s">
        <v>427</v>
      </c>
      <c r="C81" s="114" t="s">
        <v>428</v>
      </c>
      <c r="D81" s="115" t="s">
        <v>47</v>
      </c>
      <c r="E81" s="116">
        <v>44652</v>
      </c>
      <c r="F81" s="116">
        <v>46023</v>
      </c>
      <c r="G81" s="117" t="s">
        <v>158</v>
      </c>
      <c r="H81" s="116">
        <v>44130</v>
      </c>
      <c r="I81" s="115">
        <v>8</v>
      </c>
      <c r="J81" s="115" t="s">
        <v>89</v>
      </c>
      <c r="K81" s="118" t="s">
        <v>73</v>
      </c>
      <c r="L81" s="118" t="s">
        <v>30</v>
      </c>
      <c r="M81" s="115" t="s">
        <v>90</v>
      </c>
      <c r="N81" s="119" t="s">
        <v>429</v>
      </c>
      <c r="O81" s="119" t="s">
        <v>430</v>
      </c>
      <c r="P81" s="113" t="s">
        <v>431</v>
      </c>
      <c r="Q81" s="113" t="s">
        <v>419</v>
      </c>
      <c r="R81" s="113"/>
      <c r="S81" s="113" t="s">
        <v>419</v>
      </c>
    </row>
    <row r="82" spans="1:19" ht="23.25" customHeight="1" x14ac:dyDescent="0.35">
      <c r="A82" s="24" t="s">
        <v>514</v>
      </c>
      <c r="B82" s="113" t="s">
        <v>433</v>
      </c>
      <c r="C82" s="114" t="s">
        <v>434</v>
      </c>
      <c r="D82" s="115" t="s">
        <v>38</v>
      </c>
      <c r="E82" s="116">
        <v>45017</v>
      </c>
      <c r="F82" s="116">
        <v>46296</v>
      </c>
      <c r="G82" s="117" t="s">
        <v>72</v>
      </c>
      <c r="H82" s="116">
        <v>44351</v>
      </c>
      <c r="I82" s="115">
        <v>8</v>
      </c>
      <c r="J82" s="115" t="s">
        <v>28</v>
      </c>
      <c r="K82" s="118" t="s">
        <v>73</v>
      </c>
      <c r="L82" s="118" t="s">
        <v>30</v>
      </c>
      <c r="M82" s="115" t="s">
        <v>90</v>
      </c>
      <c r="N82" s="119" t="s">
        <v>435</v>
      </c>
      <c r="O82" s="119" t="s">
        <v>436</v>
      </c>
      <c r="P82" s="113" t="s">
        <v>437</v>
      </c>
      <c r="Q82" s="113" t="s">
        <v>419</v>
      </c>
      <c r="R82" s="113"/>
      <c r="S82" s="113" t="s">
        <v>419</v>
      </c>
    </row>
    <row r="83" spans="1:19" ht="23.25" customHeight="1" x14ac:dyDescent="0.35">
      <c r="A83" s="24" t="s">
        <v>520</v>
      </c>
      <c r="B83" s="124" t="s">
        <v>624</v>
      </c>
      <c r="C83" s="125" t="s">
        <v>625</v>
      </c>
      <c r="D83" s="146" t="s">
        <v>603</v>
      </c>
      <c r="E83" s="147">
        <v>45717</v>
      </c>
      <c r="F83" s="147"/>
      <c r="G83" s="148" t="s">
        <v>604</v>
      </c>
      <c r="H83" s="147">
        <v>45717</v>
      </c>
      <c r="I83" s="149">
        <v>5</v>
      </c>
      <c r="J83" s="149" t="s">
        <v>115</v>
      </c>
      <c r="K83" s="150" t="s">
        <v>29</v>
      </c>
      <c r="L83" s="150" t="s">
        <v>30</v>
      </c>
      <c r="M83" s="149" t="s">
        <v>106</v>
      </c>
      <c r="N83" s="151" t="s">
        <v>695</v>
      </c>
      <c r="O83" s="151" t="s">
        <v>696</v>
      </c>
      <c r="P83" s="160" t="s">
        <v>697</v>
      </c>
      <c r="Q83" s="152" t="s">
        <v>419</v>
      </c>
      <c r="R83" s="148" t="s">
        <v>604</v>
      </c>
      <c r="S83" s="152" t="s">
        <v>419</v>
      </c>
    </row>
    <row r="84" spans="1:19" s="23" customFormat="1" ht="23.25" customHeight="1" x14ac:dyDescent="0.35">
      <c r="A84" s="24" t="s">
        <v>526</v>
      </c>
      <c r="B84" s="106" t="s">
        <v>439</v>
      </c>
      <c r="C84" s="107" t="s">
        <v>440</v>
      </c>
      <c r="D84" s="108" t="s">
        <v>47</v>
      </c>
      <c r="E84" s="17">
        <v>44652</v>
      </c>
      <c r="F84" s="116">
        <v>46023</v>
      </c>
      <c r="G84" s="110" t="s">
        <v>150</v>
      </c>
      <c r="H84" s="17">
        <v>44816</v>
      </c>
      <c r="I84" s="108">
        <v>9</v>
      </c>
      <c r="J84" s="108" t="s">
        <v>89</v>
      </c>
      <c r="K84" s="111" t="s">
        <v>29</v>
      </c>
      <c r="L84" s="111" t="s">
        <v>30</v>
      </c>
      <c r="M84" s="108" t="s">
        <v>50</v>
      </c>
      <c r="N84" s="112" t="s">
        <v>441</v>
      </c>
      <c r="O84" s="112" t="s">
        <v>442</v>
      </c>
      <c r="P84" s="106" t="s">
        <v>443</v>
      </c>
      <c r="Q84" s="106" t="s">
        <v>444</v>
      </c>
      <c r="R84" s="106"/>
      <c r="S84" s="106" t="s">
        <v>444</v>
      </c>
    </row>
    <row r="85" spans="1:19" ht="23.25" customHeight="1" x14ac:dyDescent="0.35">
      <c r="A85" s="24" t="s">
        <v>533</v>
      </c>
      <c r="B85" s="113" t="s">
        <v>446</v>
      </c>
      <c r="C85" s="114" t="s">
        <v>447</v>
      </c>
      <c r="D85" s="115" t="s">
        <v>47</v>
      </c>
      <c r="E85" s="100">
        <v>45748</v>
      </c>
      <c r="F85" s="116">
        <v>46023</v>
      </c>
      <c r="G85" s="117" t="s">
        <v>178</v>
      </c>
      <c r="H85" s="116">
        <v>44470</v>
      </c>
      <c r="I85" s="115">
        <v>8</v>
      </c>
      <c r="J85" s="115" t="s">
        <v>28</v>
      </c>
      <c r="K85" s="118" t="s">
        <v>29</v>
      </c>
      <c r="L85" s="118" t="s">
        <v>30</v>
      </c>
      <c r="M85" s="115" t="s">
        <v>90</v>
      </c>
      <c r="N85" s="119" t="s">
        <v>448</v>
      </c>
      <c r="O85" s="119" t="s">
        <v>449</v>
      </c>
      <c r="P85" s="113" t="s">
        <v>450</v>
      </c>
      <c r="Q85" s="113" t="s">
        <v>444</v>
      </c>
      <c r="R85" s="113"/>
      <c r="S85" s="113" t="s">
        <v>444</v>
      </c>
    </row>
    <row r="86" spans="1:19" ht="23.25" customHeight="1" x14ac:dyDescent="0.35">
      <c r="A86" s="24" t="s">
        <v>539</v>
      </c>
      <c r="B86" s="113" t="s">
        <v>452</v>
      </c>
      <c r="C86" s="114" t="s">
        <v>453</v>
      </c>
      <c r="D86" s="115" t="s">
        <v>57</v>
      </c>
      <c r="E86" s="116">
        <v>41913</v>
      </c>
      <c r="F86" s="116">
        <v>46082</v>
      </c>
      <c r="G86" s="117" t="s">
        <v>185</v>
      </c>
      <c r="H86" s="116">
        <v>44711</v>
      </c>
      <c r="I86" s="115">
        <v>8</v>
      </c>
      <c r="J86" s="115" t="s">
        <v>28</v>
      </c>
      <c r="K86" s="118" t="s">
        <v>73</v>
      </c>
      <c r="L86" s="118" t="s">
        <v>30</v>
      </c>
      <c r="M86" s="115" t="s">
        <v>90</v>
      </c>
      <c r="N86" s="119" t="s">
        <v>454</v>
      </c>
      <c r="O86" s="119" t="s">
        <v>455</v>
      </c>
      <c r="P86" s="113" t="s">
        <v>456</v>
      </c>
      <c r="Q86" s="113" t="s">
        <v>444</v>
      </c>
      <c r="R86" s="113"/>
      <c r="S86" s="113" t="s">
        <v>444</v>
      </c>
    </row>
    <row r="87" spans="1:19" ht="23.25" customHeight="1" x14ac:dyDescent="0.35">
      <c r="A87" s="24" t="s">
        <v>545</v>
      </c>
      <c r="B87" s="113" t="s">
        <v>458</v>
      </c>
      <c r="C87" s="114" t="s">
        <v>459</v>
      </c>
      <c r="D87" s="115" t="s">
        <v>57</v>
      </c>
      <c r="E87" s="116">
        <v>41730</v>
      </c>
      <c r="F87" s="116">
        <v>45717</v>
      </c>
      <c r="G87" s="117" t="s">
        <v>158</v>
      </c>
      <c r="H87" s="116">
        <v>45369</v>
      </c>
      <c r="I87" s="115">
        <v>8</v>
      </c>
      <c r="J87" s="115" t="s">
        <v>28</v>
      </c>
      <c r="K87" s="118" t="s">
        <v>73</v>
      </c>
      <c r="L87" s="118" t="s">
        <v>30</v>
      </c>
      <c r="M87" s="115" t="s">
        <v>90</v>
      </c>
      <c r="N87" s="119" t="s">
        <v>460</v>
      </c>
      <c r="O87" s="119" t="s">
        <v>461</v>
      </c>
      <c r="P87" s="113" t="s">
        <v>462</v>
      </c>
      <c r="Q87" s="113" t="s">
        <v>444</v>
      </c>
      <c r="R87" s="113"/>
      <c r="S87" s="113" t="s">
        <v>444</v>
      </c>
    </row>
    <row r="88" spans="1:19" ht="23.25" customHeight="1" x14ac:dyDescent="0.35">
      <c r="A88" s="24" t="s">
        <v>636</v>
      </c>
      <c r="B88" s="124" t="s">
        <v>626</v>
      </c>
      <c r="C88" s="125" t="s">
        <v>627</v>
      </c>
      <c r="D88" s="146" t="s">
        <v>603</v>
      </c>
      <c r="E88" s="147">
        <v>45717</v>
      </c>
      <c r="F88" s="147"/>
      <c r="G88" s="148" t="s">
        <v>604</v>
      </c>
      <c r="H88" s="147">
        <v>45717</v>
      </c>
      <c r="I88" s="149">
        <v>5</v>
      </c>
      <c r="J88" s="149" t="s">
        <v>115</v>
      </c>
      <c r="K88" s="150" t="s">
        <v>73</v>
      </c>
      <c r="L88" s="150" t="s">
        <v>30</v>
      </c>
      <c r="M88" s="149" t="s">
        <v>106</v>
      </c>
      <c r="N88" s="151" t="s">
        <v>657</v>
      </c>
      <c r="O88" s="151" t="s">
        <v>658</v>
      </c>
      <c r="P88" s="160" t="s">
        <v>659</v>
      </c>
      <c r="Q88" s="152" t="s">
        <v>444</v>
      </c>
      <c r="R88" s="148" t="s">
        <v>604</v>
      </c>
      <c r="S88" s="152" t="s">
        <v>444</v>
      </c>
    </row>
    <row r="89" spans="1:19" s="23" customFormat="1" ht="23.25" customHeight="1" x14ac:dyDescent="0.35">
      <c r="A89" s="24" t="s">
        <v>637</v>
      </c>
      <c r="B89" s="106" t="s">
        <v>464</v>
      </c>
      <c r="C89" s="107" t="s">
        <v>465</v>
      </c>
      <c r="D89" s="108" t="s">
        <v>38</v>
      </c>
      <c r="E89" s="17">
        <v>45200</v>
      </c>
      <c r="F89" s="17">
        <v>46023</v>
      </c>
      <c r="G89" s="110" t="s">
        <v>150</v>
      </c>
      <c r="H89" s="17">
        <v>44747</v>
      </c>
      <c r="I89" s="108">
        <v>9</v>
      </c>
      <c r="J89" s="108" t="s">
        <v>89</v>
      </c>
      <c r="K89" s="111" t="s">
        <v>29</v>
      </c>
      <c r="L89" s="111" t="s">
        <v>30</v>
      </c>
      <c r="M89" s="108" t="s">
        <v>50</v>
      </c>
      <c r="N89" s="112" t="s">
        <v>466</v>
      </c>
      <c r="O89" s="112" t="s">
        <v>467</v>
      </c>
      <c r="P89" s="106" t="s">
        <v>468</v>
      </c>
      <c r="Q89" s="106" t="s">
        <v>469</v>
      </c>
      <c r="R89" s="106"/>
      <c r="S89" s="106" t="s">
        <v>469</v>
      </c>
    </row>
    <row r="90" spans="1:19" ht="23.25" customHeight="1" x14ac:dyDescent="0.35">
      <c r="A90" s="24" t="s">
        <v>638</v>
      </c>
      <c r="B90" s="113" t="s">
        <v>471</v>
      </c>
      <c r="C90" s="114" t="s">
        <v>472</v>
      </c>
      <c r="D90" s="115" t="s">
        <v>57</v>
      </c>
      <c r="E90" s="116">
        <v>42461</v>
      </c>
      <c r="F90" s="116">
        <v>46023</v>
      </c>
      <c r="G90" s="117" t="s">
        <v>178</v>
      </c>
      <c r="H90" s="116">
        <v>43707</v>
      </c>
      <c r="I90" s="115">
        <v>8</v>
      </c>
      <c r="J90" s="115" t="s">
        <v>28</v>
      </c>
      <c r="K90" s="118" t="s">
        <v>73</v>
      </c>
      <c r="L90" s="118" t="s">
        <v>30</v>
      </c>
      <c r="M90" s="115" t="s">
        <v>90</v>
      </c>
      <c r="N90" s="119" t="s">
        <v>473</v>
      </c>
      <c r="O90" s="119" t="s">
        <v>180</v>
      </c>
      <c r="P90" s="113" t="s">
        <v>474</v>
      </c>
      <c r="Q90" s="113" t="s">
        <v>469</v>
      </c>
      <c r="R90" s="113"/>
      <c r="S90" s="113" t="s">
        <v>469</v>
      </c>
    </row>
    <row r="91" spans="1:19" ht="23.25" customHeight="1" x14ac:dyDescent="0.35">
      <c r="A91" s="24" t="s">
        <v>639</v>
      </c>
      <c r="B91" s="113" t="s">
        <v>476</v>
      </c>
      <c r="C91" s="114" t="s">
        <v>477</v>
      </c>
      <c r="D91" s="115" t="s">
        <v>38</v>
      </c>
      <c r="E91" s="116">
        <v>45383</v>
      </c>
      <c r="F91" s="116">
        <v>46023</v>
      </c>
      <c r="G91" s="117" t="s">
        <v>185</v>
      </c>
      <c r="H91" s="116">
        <v>44351</v>
      </c>
      <c r="I91" s="115">
        <v>8</v>
      </c>
      <c r="J91" s="115" t="s">
        <v>28</v>
      </c>
      <c r="K91" s="118" t="s">
        <v>73</v>
      </c>
      <c r="L91" s="118" t="s">
        <v>30</v>
      </c>
      <c r="M91" s="115" t="s">
        <v>90</v>
      </c>
      <c r="N91" s="119" t="s">
        <v>478</v>
      </c>
      <c r="O91" s="119" t="s">
        <v>479</v>
      </c>
      <c r="P91" s="113" t="s">
        <v>480</v>
      </c>
      <c r="Q91" s="113" t="s">
        <v>469</v>
      </c>
      <c r="R91" s="113"/>
      <c r="S91" s="113" t="s">
        <v>469</v>
      </c>
    </row>
    <row r="92" spans="1:19" ht="23.25" customHeight="1" x14ac:dyDescent="0.35">
      <c r="A92" s="24" t="s">
        <v>640</v>
      </c>
      <c r="B92" s="124" t="s">
        <v>628</v>
      </c>
      <c r="C92" s="125" t="s">
        <v>629</v>
      </c>
      <c r="D92" s="146" t="s">
        <v>603</v>
      </c>
      <c r="E92" s="147">
        <v>45717</v>
      </c>
      <c r="F92" s="147"/>
      <c r="G92" s="148" t="s">
        <v>604</v>
      </c>
      <c r="H92" s="147">
        <v>45717</v>
      </c>
      <c r="I92" s="149">
        <v>5</v>
      </c>
      <c r="J92" s="149" t="s">
        <v>115</v>
      </c>
      <c r="K92" s="150" t="s">
        <v>29</v>
      </c>
      <c r="L92" s="150" t="s">
        <v>30</v>
      </c>
      <c r="M92" s="149" t="s">
        <v>106</v>
      </c>
      <c r="N92" s="151" t="s">
        <v>689</v>
      </c>
      <c r="O92" s="151" t="s">
        <v>690</v>
      </c>
      <c r="P92" s="160" t="s">
        <v>691</v>
      </c>
      <c r="Q92" s="152" t="s">
        <v>469</v>
      </c>
      <c r="R92" s="148" t="s">
        <v>604</v>
      </c>
      <c r="S92" s="152" t="s">
        <v>469</v>
      </c>
    </row>
    <row r="93" spans="1:19" s="23" customFormat="1" ht="23.25" customHeight="1" x14ac:dyDescent="0.35">
      <c r="A93" s="24" t="s">
        <v>641</v>
      </c>
      <c r="B93" s="106" t="s">
        <v>482</v>
      </c>
      <c r="C93" s="107" t="s">
        <v>483</v>
      </c>
      <c r="D93" s="108" t="s">
        <v>57</v>
      </c>
      <c r="E93" s="17">
        <v>44105</v>
      </c>
      <c r="F93" s="17">
        <v>46082</v>
      </c>
      <c r="G93" s="110" t="s">
        <v>150</v>
      </c>
      <c r="H93" s="17">
        <v>45369</v>
      </c>
      <c r="I93" s="108">
        <v>9</v>
      </c>
      <c r="J93" s="108" t="s">
        <v>28</v>
      </c>
      <c r="K93" s="111" t="s">
        <v>73</v>
      </c>
      <c r="L93" s="111" t="s">
        <v>30</v>
      </c>
      <c r="M93" s="108" t="s">
        <v>50</v>
      </c>
      <c r="N93" s="112" t="s">
        <v>484</v>
      </c>
      <c r="O93" s="112">
        <v>81363124175</v>
      </c>
      <c r="P93" s="106" t="s">
        <v>485</v>
      </c>
      <c r="Q93" s="106" t="s">
        <v>486</v>
      </c>
      <c r="R93" s="106"/>
      <c r="S93" s="106" t="s">
        <v>486</v>
      </c>
    </row>
    <row r="94" spans="1:19" ht="23.25" customHeight="1" x14ac:dyDescent="0.35">
      <c r="A94" s="24" t="s">
        <v>642</v>
      </c>
      <c r="B94" s="113" t="s">
        <v>488</v>
      </c>
      <c r="C94" s="114" t="s">
        <v>489</v>
      </c>
      <c r="D94" s="115" t="s">
        <v>47</v>
      </c>
      <c r="E94" s="116">
        <v>44470</v>
      </c>
      <c r="F94" s="116">
        <v>46023</v>
      </c>
      <c r="G94" s="117" t="s">
        <v>185</v>
      </c>
      <c r="H94" s="116">
        <v>44105</v>
      </c>
      <c r="I94" s="115">
        <v>8</v>
      </c>
      <c r="J94" s="115" t="s">
        <v>89</v>
      </c>
      <c r="K94" s="118" t="s">
        <v>29</v>
      </c>
      <c r="L94" s="118" t="s">
        <v>30</v>
      </c>
      <c r="M94" s="115" t="s">
        <v>90</v>
      </c>
      <c r="N94" s="119" t="s">
        <v>490</v>
      </c>
      <c r="O94" s="119" t="s">
        <v>491</v>
      </c>
      <c r="P94" s="113" t="s">
        <v>492</v>
      </c>
      <c r="Q94" s="113" t="s">
        <v>486</v>
      </c>
      <c r="R94" s="113"/>
      <c r="S94" s="113" t="s">
        <v>486</v>
      </c>
    </row>
    <row r="95" spans="1:19" ht="23.25" customHeight="1" x14ac:dyDescent="0.35">
      <c r="A95" s="24" t="s">
        <v>643</v>
      </c>
      <c r="B95" s="113" t="s">
        <v>494</v>
      </c>
      <c r="C95" s="114" t="s">
        <v>495</v>
      </c>
      <c r="D95" s="115" t="s">
        <v>38</v>
      </c>
      <c r="E95" s="116">
        <v>42461</v>
      </c>
      <c r="F95" s="116">
        <v>45962</v>
      </c>
      <c r="G95" s="117" t="s">
        <v>72</v>
      </c>
      <c r="H95" s="116">
        <v>42732</v>
      </c>
      <c r="I95" s="115">
        <v>8</v>
      </c>
      <c r="J95" s="115" t="s">
        <v>115</v>
      </c>
      <c r="K95" s="118" t="s">
        <v>73</v>
      </c>
      <c r="L95" s="118" t="s">
        <v>30</v>
      </c>
      <c r="M95" s="115" t="s">
        <v>90</v>
      </c>
      <c r="N95" s="119" t="s">
        <v>496</v>
      </c>
      <c r="O95" s="119" t="s">
        <v>497</v>
      </c>
      <c r="P95" s="113" t="s">
        <v>498</v>
      </c>
      <c r="Q95" s="113" t="s">
        <v>486</v>
      </c>
      <c r="R95" s="113"/>
      <c r="S95" s="113" t="s">
        <v>486</v>
      </c>
    </row>
    <row r="96" spans="1:19" ht="23.25" customHeight="1" x14ac:dyDescent="0.35">
      <c r="A96" s="24" t="s">
        <v>644</v>
      </c>
      <c r="B96" s="124" t="s">
        <v>630</v>
      </c>
      <c r="C96" s="125" t="s">
        <v>631</v>
      </c>
      <c r="D96" s="146" t="s">
        <v>603</v>
      </c>
      <c r="E96" s="147">
        <v>45717</v>
      </c>
      <c r="F96" s="147"/>
      <c r="G96" s="148" t="s">
        <v>604</v>
      </c>
      <c r="H96" s="147">
        <v>45717</v>
      </c>
      <c r="I96" s="149">
        <v>5</v>
      </c>
      <c r="J96" s="149" t="s">
        <v>115</v>
      </c>
      <c r="K96" s="150" t="s">
        <v>73</v>
      </c>
      <c r="L96" s="150" t="s">
        <v>30</v>
      </c>
      <c r="M96" s="149" t="s">
        <v>106</v>
      </c>
      <c r="N96" s="151" t="s">
        <v>663</v>
      </c>
      <c r="O96" s="151" t="s">
        <v>664</v>
      </c>
      <c r="P96" s="152" t="s">
        <v>665</v>
      </c>
      <c r="Q96" s="152" t="s">
        <v>486</v>
      </c>
      <c r="R96" s="148" t="s">
        <v>604</v>
      </c>
      <c r="S96" s="152" t="s">
        <v>486</v>
      </c>
    </row>
    <row r="97" spans="1:19" s="46" customFormat="1" ht="23.25" customHeight="1" x14ac:dyDescent="0.35">
      <c r="A97" s="24" t="s">
        <v>645</v>
      </c>
      <c r="B97" s="126" t="s">
        <v>500</v>
      </c>
      <c r="C97" s="127" t="s">
        <v>501</v>
      </c>
      <c r="D97" s="128" t="s">
        <v>57</v>
      </c>
      <c r="E97" s="129">
        <v>41913</v>
      </c>
      <c r="F97" s="129">
        <v>45717</v>
      </c>
      <c r="G97" s="130" t="s">
        <v>502</v>
      </c>
      <c r="H97" s="129" t="s">
        <v>503</v>
      </c>
      <c r="I97" s="128">
        <v>8</v>
      </c>
      <c r="J97" s="128" t="s">
        <v>353</v>
      </c>
      <c r="K97" s="131" t="s">
        <v>29</v>
      </c>
      <c r="L97" s="131" t="s">
        <v>30</v>
      </c>
      <c r="M97" s="128" t="s">
        <v>90</v>
      </c>
      <c r="N97" s="132" t="s">
        <v>504</v>
      </c>
      <c r="O97" s="132" t="s">
        <v>505</v>
      </c>
      <c r="P97" s="133" t="s">
        <v>506</v>
      </c>
      <c r="Q97" s="106" t="s">
        <v>507</v>
      </c>
      <c r="R97" s="133"/>
      <c r="S97" s="106" t="s">
        <v>507</v>
      </c>
    </row>
    <row r="98" spans="1:19" s="23" customFormat="1" ht="23.25" customHeight="1" x14ac:dyDescent="0.35">
      <c r="A98" s="24" t="s">
        <v>646</v>
      </c>
      <c r="B98" s="113" t="s">
        <v>509</v>
      </c>
      <c r="C98" s="107" t="s">
        <v>510</v>
      </c>
      <c r="D98" s="108" t="s">
        <v>47</v>
      </c>
      <c r="E98" s="17">
        <v>44652</v>
      </c>
      <c r="F98" s="109">
        <v>45658</v>
      </c>
      <c r="G98" s="110" t="s">
        <v>178</v>
      </c>
      <c r="H98" s="17">
        <v>44351</v>
      </c>
      <c r="I98" s="108">
        <v>8</v>
      </c>
      <c r="J98" s="108" t="s">
        <v>89</v>
      </c>
      <c r="K98" s="111" t="s">
        <v>29</v>
      </c>
      <c r="L98" s="111" t="s">
        <v>30</v>
      </c>
      <c r="M98" s="108" t="s">
        <v>90</v>
      </c>
      <c r="N98" s="112" t="s">
        <v>511</v>
      </c>
      <c r="O98" s="112" t="s">
        <v>512</v>
      </c>
      <c r="P98" s="106" t="s">
        <v>513</v>
      </c>
      <c r="Q98" s="106" t="s">
        <v>507</v>
      </c>
      <c r="R98" s="106"/>
      <c r="S98" s="106" t="s">
        <v>507</v>
      </c>
    </row>
    <row r="99" spans="1:19" ht="23.25" customHeight="1" x14ac:dyDescent="0.35">
      <c r="A99" s="24" t="s">
        <v>647</v>
      </c>
      <c r="B99" s="113" t="s">
        <v>515</v>
      </c>
      <c r="C99" s="114" t="s">
        <v>516</v>
      </c>
      <c r="D99" s="115" t="s">
        <v>57</v>
      </c>
      <c r="E99" s="116">
        <v>42826</v>
      </c>
      <c r="F99" s="109">
        <v>45658</v>
      </c>
      <c r="G99" s="117" t="s">
        <v>158</v>
      </c>
      <c r="H99" s="116">
        <v>43742</v>
      </c>
      <c r="I99" s="115">
        <v>8</v>
      </c>
      <c r="J99" s="115" t="s">
        <v>28</v>
      </c>
      <c r="K99" s="118" t="s">
        <v>73</v>
      </c>
      <c r="L99" s="118" t="s">
        <v>30</v>
      </c>
      <c r="M99" s="115" t="s">
        <v>90</v>
      </c>
      <c r="N99" s="119" t="s">
        <v>517</v>
      </c>
      <c r="O99" s="119" t="s">
        <v>518</v>
      </c>
      <c r="P99" s="113" t="s">
        <v>519</v>
      </c>
      <c r="Q99" s="113" t="s">
        <v>507</v>
      </c>
      <c r="R99" s="113"/>
      <c r="S99" s="113" t="s">
        <v>507</v>
      </c>
    </row>
    <row r="100" spans="1:19" ht="23.25" customHeight="1" x14ac:dyDescent="0.35">
      <c r="A100" s="24" t="s">
        <v>648</v>
      </c>
      <c r="B100" s="113" t="s">
        <v>521</v>
      </c>
      <c r="C100" s="114" t="s">
        <v>522</v>
      </c>
      <c r="D100" s="115" t="s">
        <v>47</v>
      </c>
      <c r="E100" s="100">
        <v>45748</v>
      </c>
      <c r="F100" s="109">
        <v>45658</v>
      </c>
      <c r="G100" s="117" t="s">
        <v>185</v>
      </c>
      <c r="H100" s="116">
        <v>44130</v>
      </c>
      <c r="I100" s="115">
        <v>8</v>
      </c>
      <c r="J100" s="115" t="s">
        <v>89</v>
      </c>
      <c r="K100" s="118" t="s">
        <v>73</v>
      </c>
      <c r="L100" s="118" t="s">
        <v>30</v>
      </c>
      <c r="M100" s="115" t="s">
        <v>90</v>
      </c>
      <c r="N100" s="119" t="s">
        <v>523</v>
      </c>
      <c r="O100" s="119" t="s">
        <v>524</v>
      </c>
      <c r="P100" s="113" t="s">
        <v>525</v>
      </c>
      <c r="Q100" s="113" t="s">
        <v>507</v>
      </c>
      <c r="R100" s="113"/>
      <c r="S100" s="113" t="s">
        <v>507</v>
      </c>
    </row>
    <row r="101" spans="1:19" ht="23.25" customHeight="1" x14ac:dyDescent="0.35">
      <c r="A101" s="24" t="s">
        <v>649</v>
      </c>
      <c r="B101" s="124" t="s">
        <v>632</v>
      </c>
      <c r="C101" s="125" t="s">
        <v>633</v>
      </c>
      <c r="D101" s="146" t="s">
        <v>603</v>
      </c>
      <c r="E101" s="147">
        <v>45717</v>
      </c>
      <c r="F101" s="147"/>
      <c r="G101" s="148" t="s">
        <v>604</v>
      </c>
      <c r="H101" s="147">
        <v>45717</v>
      </c>
      <c r="I101" s="149">
        <v>5</v>
      </c>
      <c r="J101" s="149" t="s">
        <v>115</v>
      </c>
      <c r="K101" s="150" t="s">
        <v>29</v>
      </c>
      <c r="L101" s="150" t="s">
        <v>30</v>
      </c>
      <c r="M101" s="149" t="s">
        <v>106</v>
      </c>
      <c r="N101" s="151" t="s">
        <v>676</v>
      </c>
      <c r="O101" s="151" t="s">
        <v>677</v>
      </c>
      <c r="P101" s="160" t="s">
        <v>678</v>
      </c>
      <c r="Q101" s="152" t="s">
        <v>507</v>
      </c>
      <c r="R101" s="148" t="s">
        <v>604</v>
      </c>
      <c r="S101" s="152" t="s">
        <v>507</v>
      </c>
    </row>
    <row r="102" spans="1:19" s="23" customFormat="1" ht="23.25" customHeight="1" x14ac:dyDescent="0.35">
      <c r="A102" s="24" t="s">
        <v>650</v>
      </c>
      <c r="B102" s="106" t="s">
        <v>527</v>
      </c>
      <c r="C102" s="107" t="s">
        <v>528</v>
      </c>
      <c r="D102" s="108" t="s">
        <v>38</v>
      </c>
      <c r="E102" s="17">
        <v>44835</v>
      </c>
      <c r="F102" s="17">
        <v>46266</v>
      </c>
      <c r="G102" s="110" t="s">
        <v>150</v>
      </c>
      <c r="H102" s="17">
        <v>44778</v>
      </c>
      <c r="I102" s="108">
        <v>9</v>
      </c>
      <c r="J102" s="108" t="s">
        <v>353</v>
      </c>
      <c r="K102" s="111" t="s">
        <v>73</v>
      </c>
      <c r="L102" s="111" t="s">
        <v>30</v>
      </c>
      <c r="M102" s="108" t="s">
        <v>50</v>
      </c>
      <c r="N102" s="112" t="s">
        <v>529</v>
      </c>
      <c r="O102" s="112" t="s">
        <v>530</v>
      </c>
      <c r="P102" s="106" t="s">
        <v>531</v>
      </c>
      <c r="Q102" s="106" t="s">
        <v>532</v>
      </c>
      <c r="R102" s="106"/>
      <c r="S102" s="106" t="s">
        <v>532</v>
      </c>
    </row>
    <row r="103" spans="1:19" ht="23.25" customHeight="1" x14ac:dyDescent="0.35">
      <c r="A103" s="24" t="s">
        <v>651</v>
      </c>
      <c r="B103" s="113" t="s">
        <v>534</v>
      </c>
      <c r="C103" s="114" t="s">
        <v>535</v>
      </c>
      <c r="D103" s="115" t="s">
        <v>38</v>
      </c>
      <c r="E103" s="116">
        <v>45017</v>
      </c>
      <c r="F103" s="116">
        <v>46023</v>
      </c>
      <c r="G103" s="117" t="s">
        <v>178</v>
      </c>
      <c r="H103" s="116">
        <v>44130</v>
      </c>
      <c r="I103" s="115">
        <v>8</v>
      </c>
      <c r="J103" s="115" t="s">
        <v>28</v>
      </c>
      <c r="K103" s="118" t="s">
        <v>73</v>
      </c>
      <c r="L103" s="118" t="s">
        <v>30</v>
      </c>
      <c r="M103" s="115" t="s">
        <v>90</v>
      </c>
      <c r="N103" s="119" t="s">
        <v>536</v>
      </c>
      <c r="O103" s="119" t="s">
        <v>537</v>
      </c>
      <c r="P103" s="113" t="s">
        <v>538</v>
      </c>
      <c r="Q103" s="113" t="s">
        <v>532</v>
      </c>
      <c r="R103" s="113"/>
      <c r="S103" s="113" t="s">
        <v>532</v>
      </c>
    </row>
    <row r="104" spans="1:19" ht="23.25" customHeight="1" x14ac:dyDescent="0.35">
      <c r="A104" s="24" t="s">
        <v>652</v>
      </c>
      <c r="B104" s="113" t="s">
        <v>540</v>
      </c>
      <c r="C104" s="114" t="s">
        <v>541</v>
      </c>
      <c r="D104" s="115" t="s">
        <v>38</v>
      </c>
      <c r="E104" s="116">
        <v>44287</v>
      </c>
      <c r="F104" s="116">
        <v>46296</v>
      </c>
      <c r="G104" s="117" t="s">
        <v>158</v>
      </c>
      <c r="H104" s="116">
        <v>42732</v>
      </c>
      <c r="I104" s="115">
        <v>8</v>
      </c>
      <c r="J104" s="115" t="s">
        <v>28</v>
      </c>
      <c r="K104" s="118" t="s">
        <v>29</v>
      </c>
      <c r="L104" s="118" t="s">
        <v>30</v>
      </c>
      <c r="M104" s="115" t="s">
        <v>90</v>
      </c>
      <c r="N104" s="119" t="s">
        <v>542</v>
      </c>
      <c r="O104" s="119" t="s">
        <v>543</v>
      </c>
      <c r="P104" s="113" t="s">
        <v>544</v>
      </c>
      <c r="Q104" s="113" t="s">
        <v>532</v>
      </c>
      <c r="R104" s="113"/>
      <c r="S104" s="113" t="s">
        <v>532</v>
      </c>
    </row>
    <row r="105" spans="1:19" ht="23.25" customHeight="1" x14ac:dyDescent="0.35">
      <c r="A105" s="24" t="s">
        <v>653</v>
      </c>
      <c r="B105" s="134" t="s">
        <v>546</v>
      </c>
      <c r="C105" s="135" t="s">
        <v>547</v>
      </c>
      <c r="D105" s="136" t="s">
        <v>47</v>
      </c>
      <c r="E105" s="137">
        <v>45748</v>
      </c>
      <c r="F105" s="138">
        <v>46082</v>
      </c>
      <c r="G105" s="139" t="s">
        <v>72</v>
      </c>
      <c r="H105" s="138">
        <v>44567</v>
      </c>
      <c r="I105" s="136">
        <v>8</v>
      </c>
      <c r="J105" s="136" t="s">
        <v>49</v>
      </c>
      <c r="K105" s="140" t="s">
        <v>73</v>
      </c>
      <c r="L105" s="140" t="s">
        <v>30</v>
      </c>
      <c r="M105" s="136" t="s">
        <v>90</v>
      </c>
      <c r="N105" s="141" t="s">
        <v>548</v>
      </c>
      <c r="O105" s="141" t="s">
        <v>549</v>
      </c>
      <c r="P105" s="134" t="s">
        <v>550</v>
      </c>
      <c r="Q105" s="134" t="s">
        <v>532</v>
      </c>
      <c r="R105" s="134"/>
      <c r="S105" s="134" t="s">
        <v>532</v>
      </c>
    </row>
    <row r="106" spans="1:19" ht="23.25" customHeight="1" x14ac:dyDescent="0.35">
      <c r="A106" s="144" t="s">
        <v>654</v>
      </c>
      <c r="B106" s="142" t="s">
        <v>634</v>
      </c>
      <c r="C106" s="143" t="s">
        <v>635</v>
      </c>
      <c r="D106" s="154" t="s">
        <v>603</v>
      </c>
      <c r="E106" s="155">
        <v>45717</v>
      </c>
      <c r="F106" s="155"/>
      <c r="G106" s="156" t="s">
        <v>604</v>
      </c>
      <c r="H106" s="155">
        <v>45717</v>
      </c>
      <c r="I106" s="157">
        <v>5</v>
      </c>
      <c r="J106" s="157" t="s">
        <v>115</v>
      </c>
      <c r="K106" s="158" t="s">
        <v>29</v>
      </c>
      <c r="L106" s="158" t="s">
        <v>30</v>
      </c>
      <c r="M106" s="157" t="s">
        <v>106</v>
      </c>
      <c r="N106" s="153" t="s">
        <v>707</v>
      </c>
      <c r="O106" s="153" t="s">
        <v>708</v>
      </c>
      <c r="P106" s="163" t="s">
        <v>709</v>
      </c>
      <c r="Q106" s="159" t="s">
        <v>532</v>
      </c>
      <c r="R106" s="156" t="s">
        <v>604</v>
      </c>
      <c r="S106" s="159" t="s">
        <v>532</v>
      </c>
    </row>
    <row r="107" spans="1:19" x14ac:dyDescent="0.35">
      <c r="B107" s="104"/>
      <c r="C107" s="105"/>
    </row>
    <row r="108" spans="1:19" s="35" customFormat="1" ht="15.5" x14ac:dyDescent="0.35">
      <c r="A108" s="56" t="s">
        <v>551</v>
      </c>
      <c r="B108" s="35" t="s">
        <v>552</v>
      </c>
      <c r="E108" s="57"/>
      <c r="F108" s="58"/>
      <c r="H108" s="58"/>
      <c r="M108" s="59"/>
      <c r="N108" s="97"/>
      <c r="O108" s="61"/>
    </row>
    <row r="109" spans="1:19" s="35" customFormat="1" ht="15.5" x14ac:dyDescent="0.35">
      <c r="A109" s="56" t="s">
        <v>553</v>
      </c>
      <c r="B109" s="35" t="s">
        <v>554</v>
      </c>
      <c r="E109" s="60">
        <v>1</v>
      </c>
      <c r="F109" s="58"/>
      <c r="G109" s="61"/>
      <c r="H109" s="58"/>
      <c r="N109" s="61"/>
      <c r="O109" s="61"/>
      <c r="R109" s="62" t="s">
        <v>593</v>
      </c>
    </row>
    <row r="110" spans="1:19" s="35" customFormat="1" ht="15.5" x14ac:dyDescent="0.35">
      <c r="A110" s="56" t="s">
        <v>553</v>
      </c>
      <c r="B110" s="35" t="s">
        <v>555</v>
      </c>
      <c r="E110" s="60">
        <v>1</v>
      </c>
      <c r="F110" s="58"/>
      <c r="H110" s="58"/>
      <c r="N110" s="61"/>
      <c r="O110" s="61"/>
      <c r="R110" s="63" t="s">
        <v>556</v>
      </c>
    </row>
    <row r="111" spans="1:19" s="35" customFormat="1" ht="15.5" x14ac:dyDescent="0.35">
      <c r="A111" s="56" t="s">
        <v>553</v>
      </c>
      <c r="B111" s="35" t="s">
        <v>557</v>
      </c>
      <c r="C111" s="35" t="s">
        <v>558</v>
      </c>
      <c r="D111" s="63">
        <v>5</v>
      </c>
      <c r="E111" s="64">
        <f>SUM(D111:D112)</f>
        <v>22</v>
      </c>
      <c r="F111" s="58"/>
      <c r="H111" s="58"/>
      <c r="N111" s="61"/>
      <c r="O111" s="61"/>
      <c r="R111" s="63"/>
    </row>
    <row r="112" spans="1:19" s="35" customFormat="1" ht="15.5" x14ac:dyDescent="0.35">
      <c r="A112" s="56" t="s">
        <v>553</v>
      </c>
      <c r="C112" s="35" t="s">
        <v>559</v>
      </c>
      <c r="D112" s="65">
        <v>17</v>
      </c>
      <c r="E112" s="57"/>
      <c r="F112" s="58"/>
      <c r="H112" s="58"/>
      <c r="N112" s="61"/>
      <c r="O112" s="61"/>
      <c r="R112" s="63"/>
    </row>
    <row r="113" spans="1:19" s="35" customFormat="1" ht="15.5" x14ac:dyDescent="0.35">
      <c r="A113" s="56" t="s">
        <v>553</v>
      </c>
      <c r="E113" s="57"/>
      <c r="F113" s="58"/>
      <c r="H113" s="58"/>
      <c r="N113" s="61"/>
      <c r="O113" s="61"/>
      <c r="R113" s="66" t="s">
        <v>560</v>
      </c>
    </row>
    <row r="114" spans="1:19" s="35" customFormat="1" ht="15.5" x14ac:dyDescent="0.35">
      <c r="A114" s="63"/>
      <c r="B114" s="35" t="s">
        <v>561</v>
      </c>
      <c r="C114" s="35" t="s">
        <v>562</v>
      </c>
      <c r="D114" s="35">
        <v>2</v>
      </c>
      <c r="E114" s="64">
        <f>SUM(D114:D115)</f>
        <v>48</v>
      </c>
      <c r="F114" s="58"/>
      <c r="H114" s="58"/>
      <c r="N114" s="61"/>
      <c r="O114" s="61"/>
      <c r="R114" s="63" t="s">
        <v>563</v>
      </c>
    </row>
    <row r="115" spans="1:19" s="58" customFormat="1" ht="15.5" x14ac:dyDescent="0.35">
      <c r="A115" s="63"/>
      <c r="B115" s="35"/>
      <c r="C115" s="67" t="s">
        <v>564</v>
      </c>
      <c r="D115" s="68">
        <v>46</v>
      </c>
      <c r="E115" s="69" t="s">
        <v>553</v>
      </c>
      <c r="G115" s="35"/>
      <c r="N115" s="61"/>
      <c r="O115" s="61"/>
    </row>
    <row r="116" spans="1:19" s="58" customFormat="1" ht="15.5" x14ac:dyDescent="0.35">
      <c r="A116" s="63"/>
      <c r="B116" s="35"/>
      <c r="D116" s="35"/>
      <c r="E116" s="57"/>
      <c r="G116" s="35"/>
      <c r="N116" s="61"/>
      <c r="O116" s="61"/>
    </row>
    <row r="117" spans="1:19" s="58" customFormat="1" ht="15.5" x14ac:dyDescent="0.35">
      <c r="A117" s="63"/>
      <c r="B117" s="35" t="s">
        <v>565</v>
      </c>
      <c r="C117" s="35"/>
      <c r="D117" s="68"/>
      <c r="E117" s="70">
        <f>SUM(E109:E114)</f>
        <v>72</v>
      </c>
      <c r="G117" s="35"/>
      <c r="N117" s="61"/>
      <c r="O117" s="61"/>
    </row>
    <row r="118" spans="1:19" s="58" customFormat="1" ht="15.5" x14ac:dyDescent="0.35">
      <c r="A118" s="63"/>
      <c r="B118" s="35" t="s">
        <v>566</v>
      </c>
      <c r="C118" s="35"/>
      <c r="D118" s="35"/>
      <c r="E118" s="71">
        <v>6</v>
      </c>
      <c r="G118" s="35"/>
      <c r="N118" s="61"/>
      <c r="O118" s="61"/>
    </row>
    <row r="119" spans="1:19" s="58" customFormat="1" ht="15.5" x14ac:dyDescent="0.35">
      <c r="A119" s="63"/>
      <c r="B119" s="35" t="s">
        <v>567</v>
      </c>
      <c r="C119" s="35"/>
      <c r="D119" s="35"/>
      <c r="E119" s="71">
        <f>1+19</f>
        <v>20</v>
      </c>
      <c r="G119" s="35"/>
      <c r="N119" s="61"/>
      <c r="O119" s="61"/>
    </row>
    <row r="120" spans="1:19" s="58" customFormat="1" ht="16" thickBot="1" x14ac:dyDescent="0.4">
      <c r="A120" s="63"/>
      <c r="B120" s="35" t="s">
        <v>568</v>
      </c>
      <c r="C120" s="35"/>
      <c r="D120" s="72"/>
      <c r="E120" s="73">
        <f>E117+E118+E119</f>
        <v>98</v>
      </c>
      <c r="G120" s="35"/>
      <c r="N120" s="61"/>
      <c r="O120" s="61"/>
    </row>
    <row r="121" spans="1:19" s="8" customFormat="1" ht="15" thickTop="1" x14ac:dyDescent="0.35">
      <c r="A121" s="4"/>
      <c r="B121" s="4"/>
      <c r="C121" s="4"/>
      <c r="D121" s="4"/>
      <c r="E121" s="74"/>
      <c r="F121" s="4"/>
      <c r="G121" s="4"/>
      <c r="J121" s="4"/>
      <c r="K121" s="4"/>
      <c r="L121" s="4"/>
      <c r="M121" s="4"/>
      <c r="N121" s="98"/>
      <c r="O121" s="98"/>
      <c r="P121" s="4"/>
      <c r="Q121" s="4"/>
      <c r="R121" s="4"/>
      <c r="S121" s="4"/>
    </row>
    <row r="126" spans="1:19" x14ac:dyDescent="0.35">
      <c r="B126" s="75"/>
    </row>
    <row r="127" spans="1:19" s="8" customFormat="1" x14ac:dyDescent="0.35">
      <c r="A127" s="4"/>
      <c r="B127" s="4"/>
      <c r="C127" s="4"/>
      <c r="D127" s="4"/>
      <c r="E127" s="74"/>
      <c r="F127" s="4"/>
      <c r="G127" s="4"/>
      <c r="J127" s="4"/>
      <c r="K127" s="4"/>
      <c r="L127" s="4"/>
      <c r="M127" s="4"/>
      <c r="N127" s="98"/>
      <c r="O127" s="98"/>
      <c r="P127" s="4"/>
      <c r="Q127" s="4"/>
      <c r="R127" s="4"/>
      <c r="S127" s="4"/>
    </row>
    <row r="128" spans="1:19" s="8" customFormat="1" x14ac:dyDescent="0.35">
      <c r="A128" s="4"/>
      <c r="B128" s="76"/>
      <c r="C128" s="77"/>
      <c r="D128" s="4"/>
      <c r="E128" s="74"/>
      <c r="F128" s="4"/>
      <c r="G128" s="78"/>
      <c r="J128" s="4"/>
      <c r="K128" s="4"/>
      <c r="L128" s="4"/>
      <c r="M128" s="4"/>
      <c r="N128" s="98"/>
      <c r="O128" s="98"/>
      <c r="P128" s="4"/>
      <c r="Q128" s="75"/>
      <c r="R128" s="4"/>
      <c r="S128" s="4"/>
    </row>
    <row r="129" spans="2:4" x14ac:dyDescent="0.35">
      <c r="B129" s="78"/>
      <c r="D129" s="75"/>
    </row>
  </sheetData>
  <mergeCells count="16">
    <mergeCell ref="I6:I7"/>
    <mergeCell ref="A6:A7"/>
    <mergeCell ref="B6:B7"/>
    <mergeCell ref="C6:C7"/>
    <mergeCell ref="D6:E6"/>
    <mergeCell ref="G6:H6"/>
    <mergeCell ref="P6:P7"/>
    <mergeCell ref="Q6:Q7"/>
    <mergeCell ref="R6:R7"/>
    <mergeCell ref="S6:S7"/>
    <mergeCell ref="J6:J7"/>
    <mergeCell ref="K6:K7"/>
    <mergeCell ref="L6:L7"/>
    <mergeCell ref="M6:M7"/>
    <mergeCell ref="N6:N7"/>
    <mergeCell ref="O6:O7"/>
  </mergeCells>
  <conditionalFormatting sqref="N14:P14">
    <cfRule type="cellIs" dxfId="71" priority="8" stopIfTrue="1" operator="equal">
      <formula>"Pensiun"</formula>
    </cfRule>
  </conditionalFormatting>
  <conditionalFormatting sqref="N51:P51">
    <cfRule type="cellIs" dxfId="70" priority="10" stopIfTrue="1" operator="equal">
      <formula>"Pensiun"</formula>
    </cfRule>
  </conditionalFormatting>
  <conditionalFormatting sqref="N66:P66">
    <cfRule type="cellIs" dxfId="69" priority="11" stopIfTrue="1" operator="equal">
      <formula>"Pensiun"</formula>
    </cfRule>
  </conditionalFormatting>
  <conditionalFormatting sqref="N87:P88">
    <cfRule type="cellIs" dxfId="68" priority="9" stopIfTrue="1" operator="equal">
      <formula>"Pensiun"</formula>
    </cfRule>
  </conditionalFormatting>
  <conditionalFormatting sqref="N93:P93">
    <cfRule type="cellIs" dxfId="67" priority="12" stopIfTrue="1" operator="equal">
      <formula>"Pensiun"</formula>
    </cfRule>
  </conditionalFormatting>
  <conditionalFormatting sqref="N26:S26">
    <cfRule type="cellIs" dxfId="66" priority="7" stopIfTrue="1" operator="equal">
      <formula>"Pensiun"</formula>
    </cfRule>
  </conditionalFormatting>
  <conditionalFormatting sqref="N36:S36">
    <cfRule type="cellIs" dxfId="65" priority="6" stopIfTrue="1" operator="equal">
      <formula>"Pensiun"</formula>
    </cfRule>
  </conditionalFormatting>
  <conditionalFormatting sqref="N56:S57">
    <cfRule type="cellIs" dxfId="64" priority="5" stopIfTrue="1" operator="equal">
      <formula>"Pensiun"</formula>
    </cfRule>
  </conditionalFormatting>
  <conditionalFormatting sqref="N71:S71">
    <cfRule type="cellIs" dxfId="63" priority="13" stopIfTrue="1" operator="equal">
      <formula>"Pensiun"</formula>
    </cfRule>
  </conditionalFormatting>
  <conditionalFormatting sqref="Q64:Q65">
    <cfRule type="cellIs" dxfId="62" priority="1" stopIfTrue="1" operator="equal">
      <formula>"Pensiun"</formula>
    </cfRule>
  </conditionalFormatting>
  <conditionalFormatting sqref="Q97">
    <cfRule type="cellIs" dxfId="61" priority="3" stopIfTrue="1" operator="equal">
      <formula>"Pensiun"</formula>
    </cfRule>
  </conditionalFormatting>
  <conditionalFormatting sqref="S97">
    <cfRule type="cellIs" dxfId="60" priority="2" stopIfTrue="1" operator="equal">
      <formula>"Pensiun"</formula>
    </cfRule>
  </conditionalFormatting>
  <dataValidations count="2">
    <dataValidation type="list" allowBlank="1" showInputMessage="1" showErrorMessage="1"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00000000-0002-0000-0100-000000000000}">
      <formula1>"I/a,I/b,I/c,I/d,II/a,II/b,II/c,II/d,III/a,III/b,III/c,III/d,IV/a,IV/b,IV/c,IV/d,IV/e"</formula1>
    </dataValidation>
    <dataValidation type="list" allowBlank="1" showInputMessage="1" showErrorMessage="1"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xr:uid="{00000000-0002-0000-0100-000001000000}">
      <formula1>"Islam,Kristen,Katholik,Hindu,Budha"</formula1>
    </dataValidation>
  </dataValidations>
  <hyperlinks>
    <hyperlink ref="P19" r:id="rId1" xr:uid="{00000000-0004-0000-0100-000000000000}"/>
    <hyperlink ref="P20" r:id="rId2" xr:uid="{00000000-0004-0000-0100-000001000000}"/>
    <hyperlink ref="P25" r:id="rId3" xr:uid="{00000000-0004-0000-0100-000002000000}"/>
    <hyperlink ref="P88" r:id="rId4" xr:uid="{00000000-0004-0000-0100-000003000000}"/>
    <hyperlink ref="P24" r:id="rId5" xr:uid="{00000000-0004-0000-0100-000004000000}"/>
    <hyperlink ref="P74" r:id="rId6" xr:uid="{00000000-0004-0000-0100-000005000000}"/>
    <hyperlink ref="P23" r:id="rId7" xr:uid="{00000000-0004-0000-0100-000006000000}"/>
    <hyperlink ref="P46" r:id="rId8" xr:uid="{00000000-0004-0000-0100-000007000000}"/>
    <hyperlink ref="P101" r:id="rId9" xr:uid="{00000000-0004-0000-0100-000008000000}"/>
    <hyperlink ref="P40" r:id="rId10" xr:uid="{00000000-0004-0000-0100-000009000000}"/>
    <hyperlink ref="P29" r:id="rId11" xr:uid="{00000000-0004-0000-0100-00000A000000}"/>
    <hyperlink ref="P50" r:id="rId12" xr:uid="{00000000-0004-0000-0100-00000B000000}"/>
    <hyperlink ref="P92" r:id="rId13" xr:uid="{00000000-0004-0000-0100-00000C000000}"/>
    <hyperlink ref="P78" r:id="rId14" xr:uid="{00000000-0004-0000-0100-00000D000000}"/>
    <hyperlink ref="P83" r:id="rId15" xr:uid="{00000000-0004-0000-0100-00000E000000}"/>
    <hyperlink ref="P35" r:id="rId16" xr:uid="{00000000-0004-0000-0100-00000F000000}"/>
    <hyperlink ref="P65" r:id="rId17" xr:uid="{00000000-0004-0000-0100-000010000000}"/>
    <hyperlink ref="P55" r:id="rId18" xr:uid="{00000000-0004-0000-0100-000011000000}"/>
    <hyperlink ref="P106" r:id="rId19" xr:uid="{00000000-0004-0000-0100-000012000000}"/>
    <hyperlink ref="P60" r:id="rId20" xr:uid="{00000000-0004-0000-0100-000013000000}"/>
    <hyperlink ref="P70" r:id="rId21" xr:uid="{00000000-0004-0000-0100-000014000000}"/>
  </hyperlinks>
  <printOptions horizontalCentered="1"/>
  <pageMargins left="0.19685039370078741" right="1.1811023622047245" top="0.39370078740157483" bottom="0.19685039370078741" header="0.59055118110236227" footer="0.9055118110236221"/>
  <pageSetup paperSize="5" scale="50" orientation="landscape" r:id="rId22"/>
  <headerFooter>
    <oddFooter>&amp;R&amp;10Page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S110"/>
  <sheetViews>
    <sheetView view="pageBreakPreview" zoomScale="85" zoomScaleNormal="85" workbookViewId="0">
      <pane xSplit="5990" ySplit="2070" topLeftCell="F1" activePane="bottomLeft"/>
      <selection activeCell="A4" sqref="A4"/>
      <selection pane="topRight" activeCell="G11" sqref="G11"/>
      <selection pane="bottomLeft" activeCell="B12" sqref="B12"/>
      <selection pane="bottomRight" activeCell="G88" sqref="G88"/>
    </sheetView>
  </sheetViews>
  <sheetFormatPr defaultColWidth="9.1796875" defaultRowHeight="14.5" x14ac:dyDescent="0.35"/>
  <cols>
    <col min="1" max="1" width="6.26953125" style="4" customWidth="1"/>
    <col min="2" max="2" width="36.453125" style="4" customWidth="1"/>
    <col min="3" max="3" width="20.453125" style="4" customWidth="1"/>
    <col min="4" max="4" width="6.81640625" style="4" customWidth="1"/>
    <col min="5" max="5" width="10.7265625" style="74" customWidth="1"/>
    <col min="6" max="6" width="10.54296875" style="4" customWidth="1"/>
    <col min="7" max="7" width="51.7265625" style="4" customWidth="1"/>
    <col min="8" max="8" width="10.26953125" style="8" customWidth="1"/>
    <col min="9" max="9" width="8.26953125" style="8" customWidth="1"/>
    <col min="10" max="10" width="12.1796875" style="4" customWidth="1"/>
    <col min="11" max="11" width="8.54296875" style="4" customWidth="1"/>
    <col min="12" max="12" width="8.7265625" style="4" customWidth="1"/>
    <col min="13" max="13" width="12.7265625" style="4" customWidth="1"/>
    <col min="14" max="14" width="17.54296875" style="98" customWidth="1"/>
    <col min="15" max="15" width="15.7265625" style="4" customWidth="1"/>
    <col min="16" max="16" width="30" style="4" customWidth="1"/>
    <col min="17" max="17" width="37.7265625" style="4" customWidth="1"/>
    <col min="18" max="18" width="31.26953125" style="4" customWidth="1"/>
    <col min="19" max="19" width="37.26953125" style="4" customWidth="1"/>
    <col min="20" max="16384" width="9.1796875" style="4"/>
  </cols>
  <sheetData>
    <row r="1" spans="1:19" ht="15.5" x14ac:dyDescent="0.35">
      <c r="A1" s="1" t="s">
        <v>0</v>
      </c>
      <c r="B1" s="2"/>
      <c r="C1" s="2"/>
      <c r="D1" s="2"/>
      <c r="E1" s="3"/>
      <c r="F1" s="2"/>
      <c r="G1" s="2"/>
      <c r="H1" s="2"/>
      <c r="I1" s="2"/>
      <c r="J1" s="2"/>
      <c r="K1" s="2"/>
      <c r="L1" s="2"/>
      <c r="M1" s="2"/>
      <c r="N1" s="89"/>
      <c r="O1" s="2"/>
      <c r="P1" s="2"/>
      <c r="Q1" s="2"/>
      <c r="R1" s="2"/>
      <c r="S1" s="2"/>
    </row>
    <row r="2" spans="1:19" ht="15.5" x14ac:dyDescent="0.35">
      <c r="A2" s="1" t="s">
        <v>1</v>
      </c>
      <c r="B2" s="2"/>
      <c r="C2" s="2"/>
      <c r="D2" s="2"/>
      <c r="E2" s="3"/>
      <c r="F2" s="2"/>
      <c r="G2" s="2"/>
      <c r="H2" s="2"/>
      <c r="I2" s="2"/>
      <c r="J2" s="2"/>
      <c r="K2" s="2"/>
      <c r="L2" s="2"/>
      <c r="M2" s="2"/>
      <c r="N2" s="89"/>
      <c r="O2" s="2"/>
      <c r="P2" s="2"/>
      <c r="Q2" s="2"/>
      <c r="R2" s="2"/>
      <c r="S2" s="2"/>
    </row>
    <row r="3" spans="1:19" ht="15.5" x14ac:dyDescent="0.35">
      <c r="A3" s="1" t="s">
        <v>594</v>
      </c>
      <c r="B3" s="5"/>
      <c r="C3" s="2"/>
      <c r="D3" s="2"/>
      <c r="E3" s="3"/>
      <c r="F3" s="2"/>
      <c r="G3" s="2"/>
      <c r="H3" s="2"/>
      <c r="I3" s="2"/>
      <c r="J3" s="2"/>
      <c r="K3" s="2"/>
      <c r="L3" s="2"/>
      <c r="M3" s="2"/>
      <c r="N3" s="89"/>
      <c r="O3" s="2"/>
      <c r="P3" s="2"/>
      <c r="Q3" s="2"/>
      <c r="R3" s="2"/>
      <c r="S3" s="2"/>
    </row>
    <row r="4" spans="1:19" x14ac:dyDescent="0.35">
      <c r="A4" s="2"/>
      <c r="C4" s="6"/>
      <c r="D4" s="6"/>
      <c r="E4" s="7"/>
      <c r="F4" s="6"/>
      <c r="G4" s="6"/>
      <c r="J4" s="6"/>
      <c r="K4" s="6"/>
      <c r="L4" s="6"/>
      <c r="M4" s="6"/>
      <c r="N4" s="90"/>
      <c r="O4" s="6"/>
      <c r="P4" s="6"/>
      <c r="Q4" s="6"/>
      <c r="R4" s="6"/>
      <c r="S4" s="6"/>
    </row>
    <row r="5" spans="1:19" x14ac:dyDescent="0.35">
      <c r="A5" s="2"/>
      <c r="B5" s="6"/>
      <c r="C5" s="6"/>
      <c r="D5" s="6"/>
      <c r="E5" s="7"/>
      <c r="F5" s="6"/>
      <c r="G5" s="6"/>
      <c r="H5" s="6"/>
      <c r="I5" s="6"/>
      <c r="J5" s="6"/>
      <c r="K5" s="6"/>
      <c r="L5" s="6"/>
      <c r="M5" s="6"/>
      <c r="N5" s="90"/>
      <c r="O5" s="6"/>
      <c r="P5" s="6"/>
      <c r="Q5" s="6"/>
      <c r="R5" s="6"/>
      <c r="S5" s="6"/>
    </row>
    <row r="6" spans="1:19" ht="15" customHeight="1" x14ac:dyDescent="0.35">
      <c r="A6" s="199" t="s">
        <v>2</v>
      </c>
      <c r="B6" s="197" t="s">
        <v>3</v>
      </c>
      <c r="C6" s="197" t="s">
        <v>4</v>
      </c>
      <c r="D6" s="200" t="s">
        <v>5</v>
      </c>
      <c r="E6" s="201"/>
      <c r="F6" s="9" t="s">
        <v>6</v>
      </c>
      <c r="G6" s="199" t="s">
        <v>7</v>
      </c>
      <c r="H6" s="199"/>
      <c r="I6" s="197" t="s">
        <v>8</v>
      </c>
      <c r="J6" s="197" t="s">
        <v>9</v>
      </c>
      <c r="K6" s="197" t="s">
        <v>10</v>
      </c>
      <c r="L6" s="197" t="s">
        <v>11</v>
      </c>
      <c r="M6" s="197" t="s">
        <v>12</v>
      </c>
      <c r="N6" s="205" t="s">
        <v>13</v>
      </c>
      <c r="O6" s="197" t="s">
        <v>14</v>
      </c>
      <c r="P6" s="197" t="s">
        <v>15</v>
      </c>
      <c r="Q6" s="202" t="s">
        <v>16</v>
      </c>
      <c r="R6" s="204" t="s">
        <v>17</v>
      </c>
      <c r="S6" s="197" t="s">
        <v>18</v>
      </c>
    </row>
    <row r="7" spans="1:19" ht="15" customHeight="1" x14ac:dyDescent="0.35">
      <c r="A7" s="199"/>
      <c r="B7" s="198"/>
      <c r="C7" s="198"/>
      <c r="D7" s="9" t="s">
        <v>19</v>
      </c>
      <c r="E7" s="10" t="s">
        <v>20</v>
      </c>
      <c r="F7" s="9" t="s">
        <v>21</v>
      </c>
      <c r="G7" s="9" t="s">
        <v>22</v>
      </c>
      <c r="H7" s="9" t="s">
        <v>21</v>
      </c>
      <c r="I7" s="198"/>
      <c r="J7" s="198"/>
      <c r="K7" s="198"/>
      <c r="L7" s="198"/>
      <c r="M7" s="198"/>
      <c r="N7" s="206"/>
      <c r="O7" s="198"/>
      <c r="P7" s="198"/>
      <c r="Q7" s="203"/>
      <c r="R7" s="204"/>
      <c r="S7" s="198"/>
    </row>
    <row r="8" spans="1:19" x14ac:dyDescent="0.35">
      <c r="A8" s="11">
        <v>1</v>
      </c>
      <c r="B8" s="11">
        <v>2</v>
      </c>
      <c r="C8" s="11">
        <v>3</v>
      </c>
      <c r="D8" s="11">
        <v>4</v>
      </c>
      <c r="E8" s="12">
        <v>5</v>
      </c>
      <c r="F8" s="11">
        <v>6</v>
      </c>
      <c r="G8" s="11">
        <v>7</v>
      </c>
      <c r="H8" s="11">
        <v>8</v>
      </c>
      <c r="I8" s="11"/>
      <c r="J8" s="11">
        <v>9</v>
      </c>
      <c r="K8" s="11">
        <v>10</v>
      </c>
      <c r="L8" s="11">
        <v>11</v>
      </c>
      <c r="M8" s="11">
        <v>12</v>
      </c>
      <c r="N8" s="91"/>
      <c r="O8" s="11"/>
      <c r="P8" s="11"/>
      <c r="Q8" s="11"/>
      <c r="R8" s="11"/>
      <c r="S8" s="11">
        <v>13</v>
      </c>
    </row>
    <row r="9" spans="1:19" s="23" customFormat="1" ht="21.65" customHeight="1" x14ac:dyDescent="0.35">
      <c r="A9" s="13" t="s">
        <v>23</v>
      </c>
      <c r="B9" s="14" t="s">
        <v>24</v>
      </c>
      <c r="C9" s="15" t="s">
        <v>25</v>
      </c>
      <c r="D9" s="16" t="s">
        <v>26</v>
      </c>
      <c r="E9" s="17">
        <v>45017</v>
      </c>
      <c r="F9" s="18">
        <v>45658</v>
      </c>
      <c r="G9" s="19" t="s">
        <v>27</v>
      </c>
      <c r="H9" s="20">
        <v>44407</v>
      </c>
      <c r="I9" s="16">
        <v>12</v>
      </c>
      <c r="J9" s="16" t="s">
        <v>28</v>
      </c>
      <c r="K9" s="21" t="s">
        <v>29</v>
      </c>
      <c r="L9" s="21" t="s">
        <v>30</v>
      </c>
      <c r="M9" s="16" t="s">
        <v>31</v>
      </c>
      <c r="N9" s="92" t="s">
        <v>584</v>
      </c>
      <c r="O9" s="16" t="s">
        <v>32</v>
      </c>
      <c r="P9" s="22" t="s">
        <v>33</v>
      </c>
      <c r="Q9" s="22" t="s">
        <v>34</v>
      </c>
      <c r="R9" s="22"/>
      <c r="S9" s="22" t="s">
        <v>34</v>
      </c>
    </row>
    <row r="10" spans="1:19" ht="21.65" customHeight="1" x14ac:dyDescent="0.35">
      <c r="A10" s="24" t="s">
        <v>35</v>
      </c>
      <c r="B10" s="25" t="s">
        <v>36</v>
      </c>
      <c r="C10" s="26" t="s">
        <v>37</v>
      </c>
      <c r="D10" s="27" t="s">
        <v>38</v>
      </c>
      <c r="E10" s="28">
        <v>44105</v>
      </c>
      <c r="F10" s="29">
        <v>45717</v>
      </c>
      <c r="G10" s="30" t="s">
        <v>39</v>
      </c>
      <c r="H10" s="29">
        <v>44678</v>
      </c>
      <c r="I10" s="27">
        <v>11</v>
      </c>
      <c r="J10" s="27" t="s">
        <v>28</v>
      </c>
      <c r="K10" s="31" t="s">
        <v>29</v>
      </c>
      <c r="L10" s="31" t="s">
        <v>30</v>
      </c>
      <c r="M10" s="27" t="s">
        <v>40</v>
      </c>
      <c r="N10" s="93" t="s">
        <v>41</v>
      </c>
      <c r="O10" s="27" t="s">
        <v>42</v>
      </c>
      <c r="P10" s="32" t="s">
        <v>43</v>
      </c>
      <c r="Q10" s="32" t="s">
        <v>34</v>
      </c>
      <c r="R10" s="32"/>
      <c r="S10" s="32" t="s">
        <v>34</v>
      </c>
    </row>
    <row r="11" spans="1:19" ht="21.65" customHeight="1" x14ac:dyDescent="0.35">
      <c r="A11" s="24" t="s">
        <v>44</v>
      </c>
      <c r="B11" s="25" t="s">
        <v>45</v>
      </c>
      <c r="C11" s="26" t="s">
        <v>46</v>
      </c>
      <c r="D11" s="27" t="s">
        <v>47</v>
      </c>
      <c r="E11" s="100">
        <v>45748</v>
      </c>
      <c r="F11" s="18">
        <v>45658</v>
      </c>
      <c r="G11" s="30" t="s">
        <v>48</v>
      </c>
      <c r="H11" s="29">
        <v>45369</v>
      </c>
      <c r="I11" s="27">
        <v>8</v>
      </c>
      <c r="J11" s="27" t="s">
        <v>49</v>
      </c>
      <c r="K11" s="31" t="s">
        <v>29</v>
      </c>
      <c r="L11" s="31" t="s">
        <v>30</v>
      </c>
      <c r="M11" s="27" t="s">
        <v>50</v>
      </c>
      <c r="N11" s="93" t="s">
        <v>51</v>
      </c>
      <c r="O11" s="27" t="s">
        <v>52</v>
      </c>
      <c r="P11" s="32" t="s">
        <v>53</v>
      </c>
      <c r="Q11" s="32" t="s">
        <v>34</v>
      </c>
      <c r="R11" s="32"/>
      <c r="S11" s="32" t="s">
        <v>34</v>
      </c>
    </row>
    <row r="12" spans="1:19" ht="21.65" customHeight="1" x14ac:dyDescent="0.35">
      <c r="A12" s="24" t="s">
        <v>54</v>
      </c>
      <c r="B12" s="25" t="s">
        <v>55</v>
      </c>
      <c r="C12" s="26" t="s">
        <v>56</v>
      </c>
      <c r="D12" s="27" t="s">
        <v>57</v>
      </c>
      <c r="E12" s="28">
        <v>45383</v>
      </c>
      <c r="F12" s="29">
        <v>46327</v>
      </c>
      <c r="G12" s="30" t="s">
        <v>58</v>
      </c>
      <c r="H12" s="29">
        <v>44231</v>
      </c>
      <c r="I12" s="27">
        <v>9</v>
      </c>
      <c r="J12" s="27" t="s">
        <v>49</v>
      </c>
      <c r="K12" s="31" t="s">
        <v>29</v>
      </c>
      <c r="L12" s="31" t="s">
        <v>30</v>
      </c>
      <c r="M12" s="27" t="s">
        <v>50</v>
      </c>
      <c r="N12" s="93" t="s">
        <v>59</v>
      </c>
      <c r="O12" s="27" t="s">
        <v>60</v>
      </c>
      <c r="P12" s="99" t="s">
        <v>61</v>
      </c>
      <c r="Q12" s="32" t="s">
        <v>34</v>
      </c>
      <c r="R12" s="32"/>
      <c r="S12" s="32" t="s">
        <v>34</v>
      </c>
    </row>
    <row r="13" spans="1:19" ht="21.65" customHeight="1" x14ac:dyDescent="0.35">
      <c r="A13" s="24" t="s">
        <v>62</v>
      </c>
      <c r="B13" s="25" t="s">
        <v>63</v>
      </c>
      <c r="C13" s="26" t="s">
        <v>64</v>
      </c>
      <c r="D13" s="27" t="s">
        <v>57</v>
      </c>
      <c r="E13" s="28">
        <v>44652</v>
      </c>
      <c r="F13" s="29">
        <v>46023</v>
      </c>
      <c r="G13" s="30" t="s">
        <v>65</v>
      </c>
      <c r="H13" s="29">
        <v>44567</v>
      </c>
      <c r="I13" s="27">
        <v>8</v>
      </c>
      <c r="J13" s="27" t="s">
        <v>28</v>
      </c>
      <c r="K13" s="31" t="s">
        <v>29</v>
      </c>
      <c r="L13" s="31" t="s">
        <v>30</v>
      </c>
      <c r="M13" s="27" t="s">
        <v>50</v>
      </c>
      <c r="N13" s="93" t="s">
        <v>66</v>
      </c>
      <c r="O13" s="27" t="s">
        <v>67</v>
      </c>
      <c r="P13" s="32" t="s">
        <v>68</v>
      </c>
      <c r="Q13" s="32" t="s">
        <v>34</v>
      </c>
      <c r="R13" s="32"/>
      <c r="S13" s="32" t="s">
        <v>34</v>
      </c>
    </row>
    <row r="14" spans="1:19" s="35" customFormat="1" ht="20.25" customHeight="1" x14ac:dyDescent="0.35">
      <c r="A14" s="24" t="s">
        <v>69</v>
      </c>
      <c r="B14" s="32" t="s">
        <v>70</v>
      </c>
      <c r="C14" s="26" t="s">
        <v>71</v>
      </c>
      <c r="D14" s="27" t="s">
        <v>57</v>
      </c>
      <c r="E14" s="28">
        <v>40452</v>
      </c>
      <c r="F14" s="29">
        <v>46082</v>
      </c>
      <c r="G14" s="34" t="s">
        <v>72</v>
      </c>
      <c r="H14" s="29">
        <v>45369</v>
      </c>
      <c r="I14" s="27">
        <v>8</v>
      </c>
      <c r="J14" s="27" t="s">
        <v>28</v>
      </c>
      <c r="K14" s="31" t="s">
        <v>73</v>
      </c>
      <c r="L14" s="31" t="s">
        <v>30</v>
      </c>
      <c r="M14" s="27" t="s">
        <v>50</v>
      </c>
      <c r="N14" s="93" t="s">
        <v>74</v>
      </c>
      <c r="O14" s="27" t="s">
        <v>75</v>
      </c>
      <c r="P14" s="32" t="s">
        <v>76</v>
      </c>
      <c r="Q14" s="32" t="s">
        <v>34</v>
      </c>
      <c r="S14" s="32" t="s">
        <v>34</v>
      </c>
    </row>
    <row r="15" spans="1:19" ht="21.65" customHeight="1" x14ac:dyDescent="0.35">
      <c r="A15" s="24" t="s">
        <v>77</v>
      </c>
      <c r="B15" s="25" t="s">
        <v>78</v>
      </c>
      <c r="C15" s="26" t="s">
        <v>79</v>
      </c>
      <c r="D15" s="27" t="s">
        <v>80</v>
      </c>
      <c r="E15" s="28">
        <v>43191</v>
      </c>
      <c r="F15" s="29">
        <v>46082</v>
      </c>
      <c r="G15" s="30" t="s">
        <v>81</v>
      </c>
      <c r="H15" s="29">
        <v>43833</v>
      </c>
      <c r="I15" s="27">
        <v>8</v>
      </c>
      <c r="J15" s="27" t="s">
        <v>49</v>
      </c>
      <c r="K15" s="31" t="s">
        <v>29</v>
      </c>
      <c r="L15" s="31" t="s">
        <v>30</v>
      </c>
      <c r="M15" s="27" t="s">
        <v>50</v>
      </c>
      <c r="N15" s="93" t="s">
        <v>82</v>
      </c>
      <c r="O15" s="27" t="s">
        <v>83</v>
      </c>
      <c r="P15" s="32" t="s">
        <v>84</v>
      </c>
      <c r="Q15" s="32" t="s">
        <v>34</v>
      </c>
      <c r="R15" s="32"/>
      <c r="S15" s="32" t="s">
        <v>34</v>
      </c>
    </row>
    <row r="16" spans="1:19" ht="21.65" customHeight="1" x14ac:dyDescent="0.35">
      <c r="A16" s="24" t="s">
        <v>85</v>
      </c>
      <c r="B16" s="32" t="s">
        <v>86</v>
      </c>
      <c r="C16" s="26" t="s">
        <v>87</v>
      </c>
      <c r="D16" s="27" t="s">
        <v>47</v>
      </c>
      <c r="E16" s="28">
        <v>44652</v>
      </c>
      <c r="F16" s="29">
        <v>46235</v>
      </c>
      <c r="G16" s="30" t="s">
        <v>88</v>
      </c>
      <c r="H16" s="29">
        <v>44351</v>
      </c>
      <c r="I16" s="27">
        <v>8</v>
      </c>
      <c r="J16" s="27" t="s">
        <v>89</v>
      </c>
      <c r="K16" s="31" t="s">
        <v>73</v>
      </c>
      <c r="L16" s="31" t="s">
        <v>30</v>
      </c>
      <c r="M16" s="27" t="s">
        <v>90</v>
      </c>
      <c r="N16" s="93" t="s">
        <v>91</v>
      </c>
      <c r="O16" s="27" t="s">
        <v>92</v>
      </c>
      <c r="P16" s="32" t="s">
        <v>93</v>
      </c>
      <c r="Q16" s="32" t="s">
        <v>34</v>
      </c>
      <c r="R16" s="32"/>
      <c r="S16" s="32" t="s">
        <v>34</v>
      </c>
    </row>
    <row r="17" spans="1:19" ht="21.65" customHeight="1" x14ac:dyDescent="0.35">
      <c r="A17" s="24" t="s">
        <v>94</v>
      </c>
      <c r="B17" s="32" t="s">
        <v>95</v>
      </c>
      <c r="C17" s="26" t="s">
        <v>96</v>
      </c>
      <c r="D17" s="27" t="s">
        <v>38</v>
      </c>
      <c r="E17" s="28">
        <v>45017</v>
      </c>
      <c r="F17" s="29">
        <v>46023</v>
      </c>
      <c r="G17" s="30" t="s">
        <v>97</v>
      </c>
      <c r="H17" s="29">
        <v>44351</v>
      </c>
      <c r="I17" s="27">
        <v>8</v>
      </c>
      <c r="J17" s="27" t="s">
        <v>28</v>
      </c>
      <c r="K17" s="31" t="s">
        <v>73</v>
      </c>
      <c r="L17" s="31" t="s">
        <v>30</v>
      </c>
      <c r="M17" s="27" t="s">
        <v>90</v>
      </c>
      <c r="N17" s="93" t="s">
        <v>98</v>
      </c>
      <c r="O17" s="27" t="s">
        <v>99</v>
      </c>
      <c r="P17" s="32" t="s">
        <v>100</v>
      </c>
      <c r="Q17" s="32" t="s">
        <v>34</v>
      </c>
      <c r="R17" s="32"/>
      <c r="S17" s="32" t="s">
        <v>34</v>
      </c>
    </row>
    <row r="18" spans="1:19" ht="21.65" customHeight="1" x14ac:dyDescent="0.35">
      <c r="A18" s="24" t="s">
        <v>101</v>
      </c>
      <c r="B18" s="32" t="s">
        <v>102</v>
      </c>
      <c r="C18" s="26" t="s">
        <v>103</v>
      </c>
      <c r="D18" s="27" t="s">
        <v>104</v>
      </c>
      <c r="E18" s="28">
        <v>44835</v>
      </c>
      <c r="F18" s="18">
        <v>45658</v>
      </c>
      <c r="G18" s="30" t="s">
        <v>105</v>
      </c>
      <c r="H18" s="29">
        <v>44277</v>
      </c>
      <c r="I18" s="27">
        <v>7</v>
      </c>
      <c r="J18" s="27" t="s">
        <v>89</v>
      </c>
      <c r="K18" s="31" t="s">
        <v>73</v>
      </c>
      <c r="L18" s="31" t="s">
        <v>30</v>
      </c>
      <c r="M18" s="27" t="s">
        <v>106</v>
      </c>
      <c r="N18" s="93" t="s">
        <v>107</v>
      </c>
      <c r="O18" s="27" t="s">
        <v>108</v>
      </c>
      <c r="P18" s="32" t="s">
        <v>109</v>
      </c>
      <c r="Q18" s="32" t="s">
        <v>34</v>
      </c>
      <c r="R18" s="32" t="s">
        <v>110</v>
      </c>
      <c r="S18" s="32" t="s">
        <v>34</v>
      </c>
    </row>
    <row r="19" spans="1:19" ht="21.65" customHeight="1" x14ac:dyDescent="0.35">
      <c r="A19" s="24" t="s">
        <v>111</v>
      </c>
      <c r="B19" s="32" t="s">
        <v>112</v>
      </c>
      <c r="C19" s="26" t="s">
        <v>113</v>
      </c>
      <c r="D19" s="27" t="s">
        <v>104</v>
      </c>
      <c r="E19" s="28">
        <v>45017</v>
      </c>
      <c r="F19" s="29">
        <v>46296</v>
      </c>
      <c r="G19" s="30" t="s">
        <v>114</v>
      </c>
      <c r="H19" s="29">
        <v>44277</v>
      </c>
      <c r="I19" s="27">
        <v>5</v>
      </c>
      <c r="J19" s="27" t="s">
        <v>115</v>
      </c>
      <c r="K19" s="31" t="s">
        <v>73</v>
      </c>
      <c r="L19" s="31" t="s">
        <v>30</v>
      </c>
      <c r="M19" s="27" t="s">
        <v>106</v>
      </c>
      <c r="N19" s="93" t="s">
        <v>116</v>
      </c>
      <c r="O19" s="27" t="s">
        <v>117</v>
      </c>
      <c r="P19" s="99" t="s">
        <v>118</v>
      </c>
      <c r="Q19" s="32" t="s">
        <v>34</v>
      </c>
      <c r="R19" s="32" t="s">
        <v>119</v>
      </c>
      <c r="S19" s="32" t="s">
        <v>34</v>
      </c>
    </row>
    <row r="20" spans="1:19" ht="21.65" customHeight="1" x14ac:dyDescent="0.35">
      <c r="A20" s="24" t="s">
        <v>120</v>
      </c>
      <c r="B20" s="32" t="s">
        <v>121</v>
      </c>
      <c r="C20" s="26" t="s">
        <v>122</v>
      </c>
      <c r="D20" s="27" t="s">
        <v>104</v>
      </c>
      <c r="E20" s="28">
        <v>45017</v>
      </c>
      <c r="F20" s="29">
        <v>46296</v>
      </c>
      <c r="G20" s="30" t="s">
        <v>123</v>
      </c>
      <c r="H20" s="29">
        <v>44608</v>
      </c>
      <c r="I20" s="27">
        <v>5</v>
      </c>
      <c r="J20" s="27" t="s">
        <v>115</v>
      </c>
      <c r="K20" s="31" t="s">
        <v>73</v>
      </c>
      <c r="L20" s="31" t="s">
        <v>30</v>
      </c>
      <c r="M20" s="27" t="s">
        <v>106</v>
      </c>
      <c r="N20" s="93" t="s">
        <v>124</v>
      </c>
      <c r="O20" s="27" t="s">
        <v>125</v>
      </c>
      <c r="P20" s="99" t="s">
        <v>126</v>
      </c>
      <c r="Q20" s="32" t="s">
        <v>34</v>
      </c>
      <c r="R20" s="36" t="s">
        <v>119</v>
      </c>
      <c r="S20" s="32" t="s">
        <v>34</v>
      </c>
    </row>
    <row r="21" spans="1:19" ht="21.65" customHeight="1" x14ac:dyDescent="0.35">
      <c r="A21" s="24" t="s">
        <v>127</v>
      </c>
      <c r="B21" s="32" t="s">
        <v>128</v>
      </c>
      <c r="C21" s="26" t="s">
        <v>129</v>
      </c>
      <c r="D21" s="27" t="s">
        <v>104</v>
      </c>
      <c r="E21" s="28">
        <v>45017</v>
      </c>
      <c r="F21" s="29">
        <v>46023</v>
      </c>
      <c r="G21" s="30" t="s">
        <v>130</v>
      </c>
      <c r="H21" s="29">
        <v>44608</v>
      </c>
      <c r="I21" s="27">
        <v>5</v>
      </c>
      <c r="J21" s="27" t="s">
        <v>28</v>
      </c>
      <c r="K21" s="31" t="s">
        <v>73</v>
      </c>
      <c r="L21" s="31" t="s">
        <v>30</v>
      </c>
      <c r="M21" s="27" t="s">
        <v>106</v>
      </c>
      <c r="N21" s="93" t="s">
        <v>131</v>
      </c>
      <c r="O21" s="27" t="s">
        <v>132</v>
      </c>
      <c r="P21" s="32" t="s">
        <v>133</v>
      </c>
      <c r="Q21" s="32" t="s">
        <v>34</v>
      </c>
      <c r="R21" s="34" t="s">
        <v>134</v>
      </c>
      <c r="S21" s="32" t="s">
        <v>34</v>
      </c>
    </row>
    <row r="22" spans="1:19" ht="21.65" customHeight="1" x14ac:dyDescent="0.35">
      <c r="A22" s="79" t="s">
        <v>135</v>
      </c>
      <c r="B22" s="80" t="s">
        <v>136</v>
      </c>
      <c r="C22" s="81" t="s">
        <v>137</v>
      </c>
      <c r="D22" s="82" t="s">
        <v>138</v>
      </c>
      <c r="E22" s="83">
        <v>45383</v>
      </c>
      <c r="F22" s="33">
        <v>45717</v>
      </c>
      <c r="G22" s="84" t="s">
        <v>123</v>
      </c>
      <c r="H22" s="33">
        <v>44928</v>
      </c>
      <c r="I22" s="82">
        <v>5</v>
      </c>
      <c r="J22" s="82" t="s">
        <v>115</v>
      </c>
      <c r="K22" s="85" t="s">
        <v>29</v>
      </c>
      <c r="L22" s="85" t="s">
        <v>30</v>
      </c>
      <c r="M22" s="82" t="s">
        <v>106</v>
      </c>
      <c r="N22" s="94" t="s">
        <v>139</v>
      </c>
      <c r="O22" s="82" t="s">
        <v>140</v>
      </c>
      <c r="P22" s="86" t="s">
        <v>141</v>
      </c>
      <c r="Q22" s="86" t="s">
        <v>34</v>
      </c>
      <c r="R22" s="87" t="s">
        <v>119</v>
      </c>
      <c r="S22" s="86" t="s">
        <v>34</v>
      </c>
    </row>
    <row r="23" spans="1:19" ht="21.65" customHeight="1" x14ac:dyDescent="0.35">
      <c r="A23" s="24" t="s">
        <v>142</v>
      </c>
      <c r="B23" s="32" t="s">
        <v>143</v>
      </c>
      <c r="C23" s="26" t="s">
        <v>144</v>
      </c>
      <c r="D23" s="37" t="s">
        <v>145</v>
      </c>
      <c r="E23" s="28">
        <v>45413</v>
      </c>
      <c r="F23" s="29"/>
      <c r="G23" s="30" t="s">
        <v>146</v>
      </c>
      <c r="H23" s="29">
        <v>45413</v>
      </c>
      <c r="I23" s="27">
        <v>7</v>
      </c>
      <c r="J23" s="27" t="s">
        <v>89</v>
      </c>
      <c r="K23" s="31" t="s">
        <v>73</v>
      </c>
      <c r="L23" s="31" t="s">
        <v>30</v>
      </c>
      <c r="M23" s="27" t="s">
        <v>106</v>
      </c>
      <c r="N23" s="93"/>
      <c r="O23" s="27"/>
      <c r="P23" s="32"/>
      <c r="Q23" s="32" t="s">
        <v>34</v>
      </c>
      <c r="R23" s="102" t="s">
        <v>146</v>
      </c>
      <c r="S23" s="32" t="s">
        <v>34</v>
      </c>
    </row>
    <row r="24" spans="1:19" s="23" customFormat="1" ht="21.65" customHeight="1" x14ac:dyDescent="0.35">
      <c r="A24" s="13" t="s">
        <v>147</v>
      </c>
      <c r="B24" s="14" t="s">
        <v>148</v>
      </c>
      <c r="C24" s="15" t="s">
        <v>149</v>
      </c>
      <c r="D24" s="16" t="s">
        <v>57</v>
      </c>
      <c r="E24" s="17">
        <v>45383</v>
      </c>
      <c r="F24" s="29">
        <v>46023</v>
      </c>
      <c r="G24" s="19" t="s">
        <v>150</v>
      </c>
      <c r="H24" s="29">
        <v>45369</v>
      </c>
      <c r="I24" s="16">
        <v>9</v>
      </c>
      <c r="J24" s="16" t="s">
        <v>28</v>
      </c>
      <c r="K24" s="21" t="s">
        <v>29</v>
      </c>
      <c r="L24" s="21" t="s">
        <v>30</v>
      </c>
      <c r="M24" s="16" t="s">
        <v>50</v>
      </c>
      <c r="N24" s="92" t="s">
        <v>151</v>
      </c>
      <c r="O24" s="16" t="s">
        <v>152</v>
      </c>
      <c r="P24" s="22" t="s">
        <v>153</v>
      </c>
      <c r="Q24" s="22" t="s">
        <v>154</v>
      </c>
      <c r="R24" s="103"/>
      <c r="S24" s="22" t="s">
        <v>154</v>
      </c>
    </row>
    <row r="25" spans="1:19" ht="21.65" customHeight="1" x14ac:dyDescent="0.35">
      <c r="A25" s="24" t="s">
        <v>155</v>
      </c>
      <c r="B25" s="25" t="s">
        <v>156</v>
      </c>
      <c r="C25" s="26" t="s">
        <v>157</v>
      </c>
      <c r="D25" s="27" t="s">
        <v>38</v>
      </c>
      <c r="E25" s="100">
        <v>45748</v>
      </c>
      <c r="F25" s="29">
        <v>45717</v>
      </c>
      <c r="G25" s="30" t="s">
        <v>158</v>
      </c>
      <c r="H25" s="29">
        <v>44816</v>
      </c>
      <c r="I25" s="27">
        <v>8</v>
      </c>
      <c r="J25" s="27" t="s">
        <v>28</v>
      </c>
      <c r="K25" s="31" t="s">
        <v>29</v>
      </c>
      <c r="L25" s="31" t="s">
        <v>30</v>
      </c>
      <c r="M25" s="27" t="s">
        <v>90</v>
      </c>
      <c r="N25" s="93" t="s">
        <v>159</v>
      </c>
      <c r="O25" s="27" t="s">
        <v>160</v>
      </c>
      <c r="P25" s="32" t="s">
        <v>161</v>
      </c>
      <c r="Q25" s="32" t="s">
        <v>154</v>
      </c>
      <c r="R25" s="32"/>
      <c r="S25" s="32" t="s">
        <v>154</v>
      </c>
    </row>
    <row r="26" spans="1:19" ht="21.65" customHeight="1" x14ac:dyDescent="0.35">
      <c r="A26" s="24" t="s">
        <v>162</v>
      </c>
      <c r="B26" s="32" t="s">
        <v>163</v>
      </c>
      <c r="C26" s="26" t="s">
        <v>164</v>
      </c>
      <c r="D26" s="27" t="s">
        <v>47</v>
      </c>
      <c r="E26" s="28">
        <v>45566</v>
      </c>
      <c r="F26" s="29">
        <v>46023</v>
      </c>
      <c r="G26" s="30" t="s">
        <v>72</v>
      </c>
      <c r="H26" s="29">
        <v>44816</v>
      </c>
      <c r="I26" s="27">
        <v>8</v>
      </c>
      <c r="J26" s="27" t="s">
        <v>28</v>
      </c>
      <c r="K26" s="31" t="s">
        <v>73</v>
      </c>
      <c r="L26" s="31" t="s">
        <v>30</v>
      </c>
      <c r="M26" s="27" t="s">
        <v>90</v>
      </c>
      <c r="N26" s="93" t="s">
        <v>165</v>
      </c>
      <c r="O26" s="27" t="s">
        <v>166</v>
      </c>
      <c r="P26" s="32" t="s">
        <v>167</v>
      </c>
      <c r="Q26" s="32" t="s">
        <v>154</v>
      </c>
      <c r="R26" s="32"/>
      <c r="S26" s="32" t="s">
        <v>154</v>
      </c>
    </row>
    <row r="27" spans="1:19" s="23" customFormat="1" ht="21.65" customHeight="1" x14ac:dyDescent="0.35">
      <c r="A27" s="13" t="s">
        <v>168</v>
      </c>
      <c r="B27" s="14" t="s">
        <v>169</v>
      </c>
      <c r="C27" s="15" t="s">
        <v>170</v>
      </c>
      <c r="D27" s="16" t="s">
        <v>38</v>
      </c>
      <c r="E27" s="100">
        <v>45748</v>
      </c>
      <c r="F27" s="20">
        <v>46054</v>
      </c>
      <c r="G27" s="19" t="s">
        <v>150</v>
      </c>
      <c r="H27" s="20">
        <v>44747</v>
      </c>
      <c r="I27" s="16">
        <v>9</v>
      </c>
      <c r="J27" s="16" t="s">
        <v>49</v>
      </c>
      <c r="K27" s="21" t="s">
        <v>29</v>
      </c>
      <c r="L27" s="21" t="s">
        <v>30</v>
      </c>
      <c r="M27" s="16" t="s">
        <v>50</v>
      </c>
      <c r="N27" s="92" t="s">
        <v>171</v>
      </c>
      <c r="O27" s="16" t="s">
        <v>172</v>
      </c>
      <c r="P27" s="22" t="s">
        <v>173</v>
      </c>
      <c r="Q27" s="22" t="s">
        <v>174</v>
      </c>
      <c r="R27" s="22"/>
      <c r="S27" s="22" t="s">
        <v>174</v>
      </c>
    </row>
    <row r="28" spans="1:19" ht="21.65" customHeight="1" x14ac:dyDescent="0.35">
      <c r="A28" s="24" t="s">
        <v>175</v>
      </c>
      <c r="B28" s="32" t="s">
        <v>176</v>
      </c>
      <c r="C28" s="26" t="s">
        <v>177</v>
      </c>
      <c r="D28" s="27" t="s">
        <v>47</v>
      </c>
      <c r="E28" s="28">
        <v>44652</v>
      </c>
      <c r="F28" s="18">
        <v>45658</v>
      </c>
      <c r="G28" s="30" t="s">
        <v>178</v>
      </c>
      <c r="H28" s="29">
        <v>45369</v>
      </c>
      <c r="I28" s="27">
        <v>8</v>
      </c>
      <c r="J28" s="27" t="s">
        <v>28</v>
      </c>
      <c r="K28" s="31" t="s">
        <v>73</v>
      </c>
      <c r="L28" s="31" t="s">
        <v>30</v>
      </c>
      <c r="M28" s="27" t="s">
        <v>90</v>
      </c>
      <c r="N28" s="93" t="s">
        <v>179</v>
      </c>
      <c r="O28" s="27" t="s">
        <v>180</v>
      </c>
      <c r="P28" s="32" t="s">
        <v>181</v>
      </c>
      <c r="Q28" s="32" t="s">
        <v>174</v>
      </c>
      <c r="R28" s="32"/>
      <c r="S28" s="32" t="s">
        <v>174</v>
      </c>
    </row>
    <row r="29" spans="1:19" ht="21.65" customHeight="1" x14ac:dyDescent="0.35">
      <c r="A29" s="24" t="s">
        <v>182</v>
      </c>
      <c r="B29" s="32" t="s">
        <v>183</v>
      </c>
      <c r="C29" s="26" t="s">
        <v>184</v>
      </c>
      <c r="D29" s="27" t="s">
        <v>38</v>
      </c>
      <c r="E29" s="28">
        <v>41730</v>
      </c>
      <c r="F29" s="29">
        <v>45717</v>
      </c>
      <c r="G29" s="30" t="s">
        <v>185</v>
      </c>
      <c r="H29" s="29">
        <v>42732</v>
      </c>
      <c r="I29" s="27">
        <v>8</v>
      </c>
      <c r="J29" s="27" t="s">
        <v>115</v>
      </c>
      <c r="K29" s="31" t="s">
        <v>73</v>
      </c>
      <c r="L29" s="31" t="s">
        <v>30</v>
      </c>
      <c r="M29" s="27" t="s">
        <v>90</v>
      </c>
      <c r="N29" s="93" t="s">
        <v>186</v>
      </c>
      <c r="O29" s="38" t="s">
        <v>187</v>
      </c>
      <c r="P29" s="32" t="s">
        <v>188</v>
      </c>
      <c r="Q29" s="32" t="s">
        <v>174</v>
      </c>
      <c r="R29" s="32"/>
      <c r="S29" s="32" t="s">
        <v>174</v>
      </c>
    </row>
    <row r="30" spans="1:19" ht="21.65" customHeight="1" x14ac:dyDescent="0.35">
      <c r="A30" s="24" t="s">
        <v>189</v>
      </c>
      <c r="B30" s="32" t="s">
        <v>190</v>
      </c>
      <c r="C30" s="26" t="s">
        <v>191</v>
      </c>
      <c r="D30" s="27" t="s">
        <v>38</v>
      </c>
      <c r="E30" s="28">
        <v>42095</v>
      </c>
      <c r="F30" s="29">
        <v>46082</v>
      </c>
      <c r="G30" s="30" t="s">
        <v>72</v>
      </c>
      <c r="H30" s="29">
        <v>44130</v>
      </c>
      <c r="I30" s="27">
        <v>8</v>
      </c>
      <c r="J30" s="27" t="s">
        <v>115</v>
      </c>
      <c r="K30" s="31" t="s">
        <v>73</v>
      </c>
      <c r="L30" s="31" t="s">
        <v>30</v>
      </c>
      <c r="M30" s="27" t="s">
        <v>90</v>
      </c>
      <c r="N30" s="93" t="s">
        <v>192</v>
      </c>
      <c r="O30" s="27" t="s">
        <v>193</v>
      </c>
      <c r="P30" s="32" t="s">
        <v>194</v>
      </c>
      <c r="Q30" s="32" t="s">
        <v>174</v>
      </c>
      <c r="R30" s="32"/>
      <c r="S30" s="32" t="s">
        <v>174</v>
      </c>
    </row>
    <row r="31" spans="1:19" ht="21.65" customHeight="1" x14ac:dyDescent="0.35">
      <c r="A31" s="24" t="s">
        <v>195</v>
      </c>
      <c r="B31" s="25" t="s">
        <v>196</v>
      </c>
      <c r="C31" s="26" t="s">
        <v>197</v>
      </c>
      <c r="D31" s="27" t="s">
        <v>198</v>
      </c>
      <c r="E31" s="28">
        <v>44835</v>
      </c>
      <c r="F31" s="29">
        <v>46023</v>
      </c>
      <c r="G31" s="30" t="s">
        <v>123</v>
      </c>
      <c r="H31" s="29">
        <v>44277</v>
      </c>
      <c r="I31" s="27">
        <v>5</v>
      </c>
      <c r="J31" s="27" t="s">
        <v>115</v>
      </c>
      <c r="K31" s="31" t="s">
        <v>29</v>
      </c>
      <c r="L31" s="31" t="s">
        <v>30</v>
      </c>
      <c r="M31" s="27" t="s">
        <v>106</v>
      </c>
      <c r="N31" s="93" t="s">
        <v>199</v>
      </c>
      <c r="O31" s="27" t="s">
        <v>200</v>
      </c>
      <c r="P31" s="32" t="s">
        <v>201</v>
      </c>
      <c r="Q31" s="32" t="s">
        <v>174</v>
      </c>
      <c r="R31" s="32" t="s">
        <v>119</v>
      </c>
      <c r="S31" s="32" t="s">
        <v>174</v>
      </c>
    </row>
    <row r="32" spans="1:19" s="23" customFormat="1" ht="21.65" customHeight="1" x14ac:dyDescent="0.35">
      <c r="A32" s="13" t="s">
        <v>202</v>
      </c>
      <c r="B32" s="14" t="s">
        <v>203</v>
      </c>
      <c r="C32" s="15" t="s">
        <v>204</v>
      </c>
      <c r="D32" s="27" t="s">
        <v>57</v>
      </c>
      <c r="E32" s="28">
        <v>45383</v>
      </c>
      <c r="F32" s="20">
        <v>45778</v>
      </c>
      <c r="G32" s="19" t="s">
        <v>150</v>
      </c>
      <c r="H32" s="29">
        <v>45369</v>
      </c>
      <c r="I32" s="16">
        <v>9</v>
      </c>
      <c r="J32" s="16" t="s">
        <v>49</v>
      </c>
      <c r="K32" s="21" t="s">
        <v>29</v>
      </c>
      <c r="L32" s="21" t="s">
        <v>30</v>
      </c>
      <c r="M32" s="16" t="s">
        <v>50</v>
      </c>
      <c r="N32" s="92" t="s">
        <v>205</v>
      </c>
      <c r="O32" s="16" t="s">
        <v>206</v>
      </c>
      <c r="P32" s="22" t="s">
        <v>207</v>
      </c>
      <c r="Q32" s="22" t="s">
        <v>208</v>
      </c>
      <c r="R32" s="22"/>
      <c r="S32" s="22" t="s">
        <v>208</v>
      </c>
    </row>
    <row r="33" spans="1:19" ht="21.65" customHeight="1" x14ac:dyDescent="0.35">
      <c r="A33" s="24" t="s">
        <v>209</v>
      </c>
      <c r="B33" s="32" t="s">
        <v>210</v>
      </c>
      <c r="C33" s="26" t="s">
        <v>211</v>
      </c>
      <c r="D33" s="27" t="s">
        <v>47</v>
      </c>
      <c r="E33" s="28">
        <v>44470</v>
      </c>
      <c r="F33" s="29">
        <v>46023</v>
      </c>
      <c r="G33" s="30" t="s">
        <v>178</v>
      </c>
      <c r="H33" s="29">
        <v>44105</v>
      </c>
      <c r="I33" s="27">
        <v>8</v>
      </c>
      <c r="J33" s="27" t="s">
        <v>28</v>
      </c>
      <c r="K33" s="31" t="s">
        <v>73</v>
      </c>
      <c r="L33" s="31" t="s">
        <v>30</v>
      </c>
      <c r="M33" s="27" t="s">
        <v>90</v>
      </c>
      <c r="N33" s="93" t="s">
        <v>212</v>
      </c>
      <c r="O33" s="27" t="s">
        <v>213</v>
      </c>
      <c r="P33" s="32" t="s">
        <v>214</v>
      </c>
      <c r="Q33" s="32" t="s">
        <v>208</v>
      </c>
      <c r="R33" s="32"/>
      <c r="S33" s="32" t="s">
        <v>208</v>
      </c>
    </row>
    <row r="34" spans="1:19" ht="21.65" customHeight="1" x14ac:dyDescent="0.35">
      <c r="A34" s="24" t="s">
        <v>215</v>
      </c>
      <c r="B34" s="25" t="s">
        <v>216</v>
      </c>
      <c r="C34" s="26" t="s">
        <v>217</v>
      </c>
      <c r="D34" s="27" t="s">
        <v>38</v>
      </c>
      <c r="E34" s="28">
        <v>45200</v>
      </c>
      <c r="F34" s="29">
        <v>46023</v>
      </c>
      <c r="G34" s="30" t="s">
        <v>158</v>
      </c>
      <c r="H34" s="29">
        <v>43336</v>
      </c>
      <c r="I34" s="27">
        <v>8</v>
      </c>
      <c r="J34" s="27" t="s">
        <v>28</v>
      </c>
      <c r="K34" s="31" t="s">
        <v>29</v>
      </c>
      <c r="L34" s="31" t="s">
        <v>30</v>
      </c>
      <c r="M34" s="27" t="s">
        <v>90</v>
      </c>
      <c r="N34" s="93" t="s">
        <v>218</v>
      </c>
      <c r="O34" s="27" t="s">
        <v>219</v>
      </c>
      <c r="P34" s="32" t="s">
        <v>220</v>
      </c>
      <c r="Q34" s="32" t="s">
        <v>208</v>
      </c>
      <c r="R34" s="32"/>
      <c r="S34" s="32" t="s">
        <v>208</v>
      </c>
    </row>
    <row r="35" spans="1:19" ht="21.65" customHeight="1" x14ac:dyDescent="0.35">
      <c r="A35" s="24" t="s">
        <v>221</v>
      </c>
      <c r="B35" s="32" t="s">
        <v>222</v>
      </c>
      <c r="C35" s="26" t="s">
        <v>223</v>
      </c>
      <c r="D35" s="27" t="s">
        <v>38</v>
      </c>
      <c r="E35" s="28">
        <v>45383</v>
      </c>
      <c r="F35" s="29">
        <v>46023</v>
      </c>
      <c r="G35" s="30" t="s">
        <v>185</v>
      </c>
      <c r="H35" s="29">
        <v>43409</v>
      </c>
      <c r="I35" s="27">
        <v>8</v>
      </c>
      <c r="J35" s="27" t="s">
        <v>28</v>
      </c>
      <c r="K35" s="31" t="s">
        <v>73</v>
      </c>
      <c r="L35" s="31" t="s">
        <v>30</v>
      </c>
      <c r="M35" s="27" t="s">
        <v>90</v>
      </c>
      <c r="N35" s="93" t="s">
        <v>224</v>
      </c>
      <c r="O35" s="27" t="s">
        <v>225</v>
      </c>
      <c r="P35" s="32" t="s">
        <v>226</v>
      </c>
      <c r="Q35" s="32" t="s">
        <v>208</v>
      </c>
      <c r="R35" s="32"/>
      <c r="S35" s="32" t="s">
        <v>208</v>
      </c>
    </row>
    <row r="36" spans="1:19" s="23" customFormat="1" ht="21.65" customHeight="1" x14ac:dyDescent="0.35">
      <c r="A36" s="13" t="s">
        <v>227</v>
      </c>
      <c r="B36" s="14" t="s">
        <v>228</v>
      </c>
      <c r="C36" s="15" t="s">
        <v>229</v>
      </c>
      <c r="D36" s="16" t="s">
        <v>38</v>
      </c>
      <c r="E36" s="17">
        <v>44652</v>
      </c>
      <c r="F36" s="29">
        <v>46023</v>
      </c>
      <c r="G36" s="19" t="s">
        <v>150</v>
      </c>
      <c r="H36" s="20">
        <v>44280</v>
      </c>
      <c r="I36" s="16">
        <v>9</v>
      </c>
      <c r="J36" s="16" t="s">
        <v>49</v>
      </c>
      <c r="K36" s="21" t="s">
        <v>29</v>
      </c>
      <c r="L36" s="21" t="s">
        <v>30</v>
      </c>
      <c r="M36" s="16" t="s">
        <v>50</v>
      </c>
      <c r="N36" s="92" t="s">
        <v>230</v>
      </c>
      <c r="O36" s="16" t="s">
        <v>231</v>
      </c>
      <c r="P36" s="22" t="s">
        <v>232</v>
      </c>
      <c r="Q36" s="22" t="s">
        <v>233</v>
      </c>
      <c r="R36" s="22"/>
      <c r="S36" s="22" t="s">
        <v>233</v>
      </c>
    </row>
    <row r="37" spans="1:19" ht="21.65" customHeight="1" x14ac:dyDescent="0.35">
      <c r="A37" s="24" t="s">
        <v>234</v>
      </c>
      <c r="B37" s="32" t="s">
        <v>235</v>
      </c>
      <c r="C37" s="26" t="s">
        <v>236</v>
      </c>
      <c r="D37" s="27" t="s">
        <v>47</v>
      </c>
      <c r="E37" s="28">
        <v>44470</v>
      </c>
      <c r="F37" s="29">
        <v>46023</v>
      </c>
      <c r="G37" s="30" t="s">
        <v>178</v>
      </c>
      <c r="H37" s="29">
        <v>44280</v>
      </c>
      <c r="I37" s="27">
        <v>8</v>
      </c>
      <c r="J37" s="27" t="s">
        <v>28</v>
      </c>
      <c r="K37" s="31" t="s">
        <v>73</v>
      </c>
      <c r="L37" s="31" t="s">
        <v>30</v>
      </c>
      <c r="M37" s="27" t="s">
        <v>90</v>
      </c>
      <c r="N37" s="93" t="s">
        <v>237</v>
      </c>
      <c r="O37" s="27" t="s">
        <v>238</v>
      </c>
      <c r="P37" s="32" t="s">
        <v>239</v>
      </c>
      <c r="Q37" s="32" t="s">
        <v>233</v>
      </c>
      <c r="R37" s="32"/>
      <c r="S37" s="32" t="s">
        <v>233</v>
      </c>
    </row>
    <row r="38" spans="1:19" ht="21.65" customHeight="1" x14ac:dyDescent="0.35">
      <c r="A38" s="24" t="s">
        <v>240</v>
      </c>
      <c r="B38" s="32" t="s">
        <v>241</v>
      </c>
      <c r="C38" s="26" t="s">
        <v>242</v>
      </c>
      <c r="D38" s="27" t="s">
        <v>38</v>
      </c>
      <c r="E38" s="28">
        <v>44652</v>
      </c>
      <c r="F38" s="29">
        <v>45778</v>
      </c>
      <c r="G38" s="30" t="s">
        <v>158</v>
      </c>
      <c r="H38" s="29">
        <v>44810</v>
      </c>
      <c r="I38" s="27">
        <v>8</v>
      </c>
      <c r="J38" s="27" t="s">
        <v>28</v>
      </c>
      <c r="K38" s="31" t="s">
        <v>73</v>
      </c>
      <c r="L38" s="31" t="s">
        <v>30</v>
      </c>
      <c r="M38" s="27" t="s">
        <v>90</v>
      </c>
      <c r="N38" s="93" t="s">
        <v>243</v>
      </c>
      <c r="O38" s="27" t="s">
        <v>244</v>
      </c>
      <c r="P38" s="32" t="s">
        <v>245</v>
      </c>
      <c r="Q38" s="32" t="s">
        <v>233</v>
      </c>
      <c r="R38" s="32"/>
      <c r="S38" s="32" t="s">
        <v>233</v>
      </c>
    </row>
    <row r="39" spans="1:19" ht="21.65" customHeight="1" x14ac:dyDescent="0.35">
      <c r="A39" s="24" t="s">
        <v>246</v>
      </c>
      <c r="B39" s="32" t="s">
        <v>247</v>
      </c>
      <c r="C39" s="26" t="s">
        <v>248</v>
      </c>
      <c r="D39" s="27" t="s">
        <v>57</v>
      </c>
      <c r="E39" s="28">
        <v>40817</v>
      </c>
      <c r="F39" s="29">
        <v>45717</v>
      </c>
      <c r="G39" s="30" t="s">
        <v>185</v>
      </c>
      <c r="H39" s="29">
        <v>42732</v>
      </c>
      <c r="I39" s="27">
        <v>8</v>
      </c>
      <c r="J39" s="27" t="s">
        <v>28</v>
      </c>
      <c r="K39" s="31" t="s">
        <v>29</v>
      </c>
      <c r="L39" s="31" t="s">
        <v>30</v>
      </c>
      <c r="M39" s="27" t="s">
        <v>90</v>
      </c>
      <c r="N39" s="93" t="s">
        <v>587</v>
      </c>
      <c r="O39" s="27" t="s">
        <v>249</v>
      </c>
      <c r="P39" s="32" t="s">
        <v>250</v>
      </c>
      <c r="Q39" s="32" t="s">
        <v>233</v>
      </c>
      <c r="R39" s="32"/>
      <c r="S39" s="32" t="s">
        <v>233</v>
      </c>
    </row>
    <row r="40" spans="1:19" ht="21.65" customHeight="1" x14ac:dyDescent="0.35">
      <c r="A40" s="24" t="s">
        <v>251</v>
      </c>
      <c r="B40" s="32" t="s">
        <v>252</v>
      </c>
      <c r="C40" s="26" t="s">
        <v>253</v>
      </c>
      <c r="D40" s="27" t="s">
        <v>47</v>
      </c>
      <c r="E40" s="28">
        <v>44470</v>
      </c>
      <c r="F40" s="18">
        <v>45658</v>
      </c>
      <c r="G40" s="30" t="s">
        <v>72</v>
      </c>
      <c r="H40" s="29">
        <v>44200</v>
      </c>
      <c r="I40" s="27">
        <v>8</v>
      </c>
      <c r="J40" s="27" t="s">
        <v>28</v>
      </c>
      <c r="K40" s="31" t="s">
        <v>73</v>
      </c>
      <c r="L40" s="31" t="s">
        <v>30</v>
      </c>
      <c r="M40" s="27" t="s">
        <v>90</v>
      </c>
      <c r="N40" s="93" t="s">
        <v>254</v>
      </c>
      <c r="O40" s="27">
        <v>81270378378</v>
      </c>
      <c r="P40" s="32" t="s">
        <v>255</v>
      </c>
      <c r="Q40" s="32" t="s">
        <v>233</v>
      </c>
      <c r="R40" s="32"/>
      <c r="S40" s="32" t="s">
        <v>233</v>
      </c>
    </row>
    <row r="41" spans="1:19" s="23" customFormat="1" ht="21.65" customHeight="1" x14ac:dyDescent="0.35">
      <c r="A41" s="13" t="s">
        <v>256</v>
      </c>
      <c r="B41" s="14" t="s">
        <v>257</v>
      </c>
      <c r="C41" s="15" t="s">
        <v>258</v>
      </c>
      <c r="D41" s="16" t="s">
        <v>57</v>
      </c>
      <c r="E41" s="17">
        <v>45200</v>
      </c>
      <c r="F41" s="29">
        <v>46023</v>
      </c>
      <c r="G41" s="19" t="s">
        <v>150</v>
      </c>
      <c r="H41" s="20">
        <v>44130</v>
      </c>
      <c r="I41" s="16">
        <v>9</v>
      </c>
      <c r="J41" s="16" t="s">
        <v>28</v>
      </c>
      <c r="K41" s="21" t="s">
        <v>29</v>
      </c>
      <c r="L41" s="21" t="s">
        <v>30</v>
      </c>
      <c r="M41" s="16" t="s">
        <v>50</v>
      </c>
      <c r="N41" s="92" t="s">
        <v>259</v>
      </c>
      <c r="O41" s="16" t="s">
        <v>260</v>
      </c>
      <c r="P41" s="22" t="s">
        <v>261</v>
      </c>
      <c r="Q41" s="22" t="s">
        <v>262</v>
      </c>
      <c r="R41" s="22"/>
      <c r="S41" s="22" t="s">
        <v>262</v>
      </c>
    </row>
    <row r="42" spans="1:19" ht="21.65" customHeight="1" x14ac:dyDescent="0.35">
      <c r="A42" s="24" t="s">
        <v>263</v>
      </c>
      <c r="B42" s="32" t="s">
        <v>264</v>
      </c>
      <c r="C42" s="26" t="s">
        <v>265</v>
      </c>
      <c r="D42" s="27" t="s">
        <v>57</v>
      </c>
      <c r="E42" s="28">
        <v>43556</v>
      </c>
      <c r="F42" s="29">
        <v>45689</v>
      </c>
      <c r="G42" s="30" t="s">
        <v>185</v>
      </c>
      <c r="H42" s="29">
        <v>44231</v>
      </c>
      <c r="I42" s="27">
        <v>8</v>
      </c>
      <c r="J42" s="27" t="s">
        <v>28</v>
      </c>
      <c r="K42" s="31" t="s">
        <v>73</v>
      </c>
      <c r="L42" s="31" t="s">
        <v>30</v>
      </c>
      <c r="M42" s="27" t="s">
        <v>90</v>
      </c>
      <c r="N42" s="93" t="s">
        <v>266</v>
      </c>
      <c r="O42" s="27" t="s">
        <v>267</v>
      </c>
      <c r="P42" s="32" t="s">
        <v>268</v>
      </c>
      <c r="Q42" s="32" t="s">
        <v>262</v>
      </c>
      <c r="R42" s="32"/>
      <c r="S42" s="32" t="s">
        <v>262</v>
      </c>
    </row>
    <row r="43" spans="1:19" ht="21.65" customHeight="1" x14ac:dyDescent="0.35">
      <c r="A43" s="24" t="s">
        <v>269</v>
      </c>
      <c r="B43" s="32" t="s">
        <v>270</v>
      </c>
      <c r="C43" s="26" t="s">
        <v>271</v>
      </c>
      <c r="D43" s="27" t="s">
        <v>47</v>
      </c>
      <c r="E43" s="28">
        <v>44652</v>
      </c>
      <c r="F43" s="29">
        <v>46143</v>
      </c>
      <c r="G43" s="30" t="s">
        <v>72</v>
      </c>
      <c r="H43" s="29">
        <v>44470</v>
      </c>
      <c r="I43" s="27">
        <v>8</v>
      </c>
      <c r="J43" s="27" t="s">
        <v>28</v>
      </c>
      <c r="K43" s="31" t="s">
        <v>29</v>
      </c>
      <c r="L43" s="31" t="s">
        <v>30</v>
      </c>
      <c r="M43" s="27" t="s">
        <v>90</v>
      </c>
      <c r="N43" s="93" t="s">
        <v>272</v>
      </c>
      <c r="O43" s="27" t="s">
        <v>273</v>
      </c>
      <c r="P43" s="32" t="s">
        <v>274</v>
      </c>
      <c r="Q43" s="32" t="s">
        <v>262</v>
      </c>
      <c r="R43" s="32"/>
      <c r="S43" s="32" t="s">
        <v>262</v>
      </c>
    </row>
    <row r="44" spans="1:19" s="23" customFormat="1" ht="21.65" customHeight="1" x14ac:dyDescent="0.35">
      <c r="A44" s="13" t="s">
        <v>275</v>
      </c>
      <c r="B44" s="14" t="s">
        <v>276</v>
      </c>
      <c r="C44" s="15" t="s">
        <v>277</v>
      </c>
      <c r="D44" s="16" t="s">
        <v>57</v>
      </c>
      <c r="E44" s="17">
        <v>45017</v>
      </c>
      <c r="F44" s="18">
        <v>45658</v>
      </c>
      <c r="G44" s="19" t="s">
        <v>150</v>
      </c>
      <c r="H44" s="20">
        <v>45369</v>
      </c>
      <c r="I44" s="16">
        <v>9</v>
      </c>
      <c r="J44" s="16" t="s">
        <v>28</v>
      </c>
      <c r="K44" s="21" t="s">
        <v>29</v>
      </c>
      <c r="L44" s="21" t="s">
        <v>30</v>
      </c>
      <c r="M44" s="16" t="s">
        <v>50</v>
      </c>
      <c r="N44" s="92" t="s">
        <v>278</v>
      </c>
      <c r="O44" s="16" t="s">
        <v>279</v>
      </c>
      <c r="P44" s="22" t="s">
        <v>280</v>
      </c>
      <c r="Q44" s="22" t="s">
        <v>281</v>
      </c>
      <c r="R44" s="22"/>
      <c r="S44" s="22" t="s">
        <v>281</v>
      </c>
    </row>
    <row r="45" spans="1:19" ht="21.65" customHeight="1" x14ac:dyDescent="0.35">
      <c r="A45" s="24" t="s">
        <v>282</v>
      </c>
      <c r="B45" s="32" t="s">
        <v>283</v>
      </c>
      <c r="C45" s="26" t="s">
        <v>284</v>
      </c>
      <c r="D45" s="27" t="s">
        <v>38</v>
      </c>
      <c r="E45" s="28">
        <v>41548</v>
      </c>
      <c r="F45" s="29">
        <v>45717</v>
      </c>
      <c r="G45" s="30" t="s">
        <v>178</v>
      </c>
      <c r="H45" s="29">
        <v>42732</v>
      </c>
      <c r="I45" s="27">
        <v>8</v>
      </c>
      <c r="J45" s="27" t="s">
        <v>115</v>
      </c>
      <c r="K45" s="31" t="s">
        <v>29</v>
      </c>
      <c r="L45" s="31" t="s">
        <v>30</v>
      </c>
      <c r="M45" s="27" t="s">
        <v>90</v>
      </c>
      <c r="N45" s="93" t="s">
        <v>285</v>
      </c>
      <c r="O45" s="27" t="s">
        <v>286</v>
      </c>
      <c r="P45" s="32" t="s">
        <v>287</v>
      </c>
      <c r="Q45" s="32" t="s">
        <v>281</v>
      </c>
      <c r="R45" s="32"/>
      <c r="S45" s="32" t="s">
        <v>281</v>
      </c>
    </row>
    <row r="46" spans="1:19" ht="21.65" customHeight="1" x14ac:dyDescent="0.35">
      <c r="A46" s="24" t="s">
        <v>288</v>
      </c>
      <c r="B46" s="32" t="s">
        <v>289</v>
      </c>
      <c r="C46" s="26" t="s">
        <v>290</v>
      </c>
      <c r="D46" s="27" t="s">
        <v>57</v>
      </c>
      <c r="E46" s="28">
        <v>42461</v>
      </c>
      <c r="F46" s="29">
        <v>46113</v>
      </c>
      <c r="G46" s="30" t="s">
        <v>185</v>
      </c>
      <c r="H46" s="29">
        <v>42732</v>
      </c>
      <c r="I46" s="27">
        <v>8</v>
      </c>
      <c r="J46" s="27" t="s">
        <v>28</v>
      </c>
      <c r="K46" s="31" t="s">
        <v>29</v>
      </c>
      <c r="L46" s="31" t="s">
        <v>30</v>
      </c>
      <c r="M46" s="27" t="s">
        <v>90</v>
      </c>
      <c r="N46" s="93" t="s">
        <v>291</v>
      </c>
      <c r="O46" s="27" t="s">
        <v>292</v>
      </c>
      <c r="P46" s="32" t="s">
        <v>293</v>
      </c>
      <c r="Q46" s="32" t="s">
        <v>281</v>
      </c>
      <c r="R46" s="32"/>
      <c r="S46" s="32" t="s">
        <v>281</v>
      </c>
    </row>
    <row r="47" spans="1:19" ht="21.65" customHeight="1" x14ac:dyDescent="0.35">
      <c r="A47" s="24" t="s">
        <v>294</v>
      </c>
      <c r="B47" s="32" t="s">
        <v>295</v>
      </c>
      <c r="C47" s="26" t="s">
        <v>296</v>
      </c>
      <c r="D47" s="27" t="s">
        <v>47</v>
      </c>
      <c r="E47" s="28">
        <v>45200</v>
      </c>
      <c r="F47" s="29">
        <v>46235</v>
      </c>
      <c r="G47" s="30" t="s">
        <v>72</v>
      </c>
      <c r="H47" s="29">
        <v>44810</v>
      </c>
      <c r="I47" s="27">
        <v>8</v>
      </c>
      <c r="J47" s="27" t="s">
        <v>28</v>
      </c>
      <c r="K47" s="31" t="s">
        <v>73</v>
      </c>
      <c r="L47" s="31" t="s">
        <v>30</v>
      </c>
      <c r="M47" s="27" t="s">
        <v>90</v>
      </c>
      <c r="N47" s="93" t="s">
        <v>297</v>
      </c>
      <c r="O47" s="27" t="s">
        <v>298</v>
      </c>
      <c r="P47" s="32" t="s">
        <v>299</v>
      </c>
      <c r="Q47" s="32" t="s">
        <v>281</v>
      </c>
      <c r="R47" s="32"/>
      <c r="S47" s="32" t="s">
        <v>281</v>
      </c>
    </row>
    <row r="48" spans="1:19" s="23" customFormat="1" ht="21.65" customHeight="1" x14ac:dyDescent="0.35">
      <c r="A48" s="13" t="s">
        <v>300</v>
      </c>
      <c r="B48" s="14" t="s">
        <v>301</v>
      </c>
      <c r="C48" s="15" t="s">
        <v>302</v>
      </c>
      <c r="D48" s="16" t="s">
        <v>57</v>
      </c>
      <c r="E48" s="17">
        <v>45200</v>
      </c>
      <c r="F48" s="18">
        <v>45658</v>
      </c>
      <c r="G48" s="19" t="s">
        <v>150</v>
      </c>
      <c r="H48" s="29">
        <v>45369</v>
      </c>
      <c r="I48" s="16">
        <v>9</v>
      </c>
      <c r="J48" s="16" t="s">
        <v>49</v>
      </c>
      <c r="K48" s="21" t="s">
        <v>29</v>
      </c>
      <c r="L48" s="21" t="s">
        <v>30</v>
      </c>
      <c r="M48" s="16" t="s">
        <v>50</v>
      </c>
      <c r="N48" s="92" t="s">
        <v>303</v>
      </c>
      <c r="O48" s="16" t="s">
        <v>304</v>
      </c>
      <c r="P48" s="22" t="s">
        <v>305</v>
      </c>
      <c r="Q48" s="22" t="s">
        <v>306</v>
      </c>
      <c r="R48" s="22"/>
      <c r="S48" s="22" t="s">
        <v>306</v>
      </c>
    </row>
    <row r="49" spans="1:19" ht="21.65" customHeight="1" x14ac:dyDescent="0.35">
      <c r="A49" s="24" t="s">
        <v>307</v>
      </c>
      <c r="B49" s="32" t="s">
        <v>308</v>
      </c>
      <c r="C49" s="26" t="s">
        <v>309</v>
      </c>
      <c r="D49" s="27" t="s">
        <v>57</v>
      </c>
      <c r="E49" s="28">
        <v>45444</v>
      </c>
      <c r="F49" s="29">
        <v>46235</v>
      </c>
      <c r="G49" s="30" t="s">
        <v>178</v>
      </c>
      <c r="H49" s="29">
        <v>45369</v>
      </c>
      <c r="I49" s="27">
        <v>8</v>
      </c>
      <c r="J49" s="27" t="s">
        <v>28</v>
      </c>
      <c r="K49" s="31" t="s">
        <v>29</v>
      </c>
      <c r="L49" s="31" t="s">
        <v>30</v>
      </c>
      <c r="M49" s="27" t="s">
        <v>90</v>
      </c>
      <c r="N49" s="93" t="s">
        <v>310</v>
      </c>
      <c r="O49" s="27" t="s">
        <v>311</v>
      </c>
      <c r="P49" s="32" t="s">
        <v>312</v>
      </c>
      <c r="Q49" s="32" t="s">
        <v>306</v>
      </c>
      <c r="R49" s="32"/>
      <c r="S49" s="32" t="s">
        <v>306</v>
      </c>
    </row>
    <row r="50" spans="1:19" ht="21.65" customHeight="1" x14ac:dyDescent="0.35">
      <c r="A50" s="24" t="s">
        <v>313</v>
      </c>
      <c r="B50" s="32" t="s">
        <v>314</v>
      </c>
      <c r="C50" s="26" t="s">
        <v>315</v>
      </c>
      <c r="D50" s="27" t="s">
        <v>57</v>
      </c>
      <c r="E50" s="28">
        <v>43922</v>
      </c>
      <c r="F50" s="29">
        <v>45689</v>
      </c>
      <c r="G50" s="30" t="s">
        <v>185</v>
      </c>
      <c r="H50" s="29">
        <v>44351</v>
      </c>
      <c r="I50" s="27">
        <v>8</v>
      </c>
      <c r="J50" s="27" t="s">
        <v>28</v>
      </c>
      <c r="K50" s="31" t="s">
        <v>73</v>
      </c>
      <c r="L50" s="31" t="s">
        <v>30</v>
      </c>
      <c r="M50" s="27" t="s">
        <v>90</v>
      </c>
      <c r="N50" s="93" t="s">
        <v>316</v>
      </c>
      <c r="O50" s="27" t="s">
        <v>317</v>
      </c>
      <c r="P50" s="32" t="s">
        <v>318</v>
      </c>
      <c r="Q50" s="32" t="s">
        <v>306</v>
      </c>
      <c r="R50" s="32"/>
      <c r="S50" s="32" t="s">
        <v>306</v>
      </c>
    </row>
    <row r="51" spans="1:19" ht="21.65" customHeight="1" x14ac:dyDescent="0.35">
      <c r="A51" s="24" t="s">
        <v>319</v>
      </c>
      <c r="B51" s="32" t="s">
        <v>320</v>
      </c>
      <c r="C51" s="26" t="s">
        <v>321</v>
      </c>
      <c r="D51" s="27" t="s">
        <v>38</v>
      </c>
      <c r="E51" s="28">
        <v>45017</v>
      </c>
      <c r="F51" s="29">
        <v>45778</v>
      </c>
      <c r="G51" s="30" t="s">
        <v>72</v>
      </c>
      <c r="H51" s="29">
        <v>43833</v>
      </c>
      <c r="I51" s="27">
        <v>8</v>
      </c>
      <c r="J51" s="27" t="s">
        <v>28</v>
      </c>
      <c r="K51" s="31" t="s">
        <v>29</v>
      </c>
      <c r="L51" s="31" t="s">
        <v>30</v>
      </c>
      <c r="M51" s="27" t="s">
        <v>90</v>
      </c>
      <c r="N51" s="93" t="s">
        <v>322</v>
      </c>
      <c r="O51" s="27" t="s">
        <v>323</v>
      </c>
      <c r="P51" s="32" t="s">
        <v>324</v>
      </c>
      <c r="Q51" s="32" t="s">
        <v>306</v>
      </c>
      <c r="R51" s="32"/>
      <c r="S51" s="32" t="s">
        <v>306</v>
      </c>
    </row>
    <row r="52" spans="1:19" s="23" customFormat="1" ht="21.65" customHeight="1" x14ac:dyDescent="0.35">
      <c r="A52" s="13" t="s">
        <v>325</v>
      </c>
      <c r="B52" s="14" t="s">
        <v>326</v>
      </c>
      <c r="C52" s="15" t="s">
        <v>327</v>
      </c>
      <c r="D52" s="16" t="s">
        <v>57</v>
      </c>
      <c r="E52" s="17">
        <v>44105</v>
      </c>
      <c r="F52" s="29">
        <v>46023</v>
      </c>
      <c r="G52" s="19" t="s">
        <v>150</v>
      </c>
      <c r="H52" s="20">
        <v>44470</v>
      </c>
      <c r="I52" s="16">
        <v>9</v>
      </c>
      <c r="J52" s="16" t="s">
        <v>28</v>
      </c>
      <c r="K52" s="21" t="s">
        <v>29</v>
      </c>
      <c r="L52" s="21" t="s">
        <v>30</v>
      </c>
      <c r="M52" s="16" t="s">
        <v>50</v>
      </c>
      <c r="N52" s="92" t="s">
        <v>328</v>
      </c>
      <c r="O52" s="16" t="s">
        <v>329</v>
      </c>
      <c r="P52" s="22" t="s">
        <v>330</v>
      </c>
      <c r="Q52" s="22" t="s">
        <v>331</v>
      </c>
      <c r="R52" s="22"/>
      <c r="S52" s="22" t="s">
        <v>331</v>
      </c>
    </row>
    <row r="53" spans="1:19" ht="21.65" customHeight="1" x14ac:dyDescent="0.35">
      <c r="A53" s="13" t="s">
        <v>332</v>
      </c>
      <c r="B53" s="32" t="s">
        <v>333</v>
      </c>
      <c r="C53" s="26" t="s">
        <v>334</v>
      </c>
      <c r="D53" s="27" t="s">
        <v>57</v>
      </c>
      <c r="E53" s="28">
        <v>44652</v>
      </c>
      <c r="F53" s="29">
        <v>46023</v>
      </c>
      <c r="G53" s="30" t="s">
        <v>178</v>
      </c>
      <c r="H53" s="29">
        <v>44130</v>
      </c>
      <c r="I53" s="27">
        <v>8</v>
      </c>
      <c r="J53" s="27" t="s">
        <v>28</v>
      </c>
      <c r="K53" s="31" t="s">
        <v>73</v>
      </c>
      <c r="L53" s="31" t="s">
        <v>30</v>
      </c>
      <c r="M53" s="27" t="s">
        <v>90</v>
      </c>
      <c r="N53" s="93" t="s">
        <v>335</v>
      </c>
      <c r="O53" s="27" t="s">
        <v>336</v>
      </c>
      <c r="P53" s="32" t="s">
        <v>337</v>
      </c>
      <c r="Q53" s="32" t="s">
        <v>331</v>
      </c>
      <c r="R53" s="32"/>
      <c r="S53" s="32" t="s">
        <v>331</v>
      </c>
    </row>
    <row r="54" spans="1:19" ht="21.65" customHeight="1" x14ac:dyDescent="0.35">
      <c r="A54" s="13" t="s">
        <v>338</v>
      </c>
      <c r="B54" s="32" t="s">
        <v>339</v>
      </c>
      <c r="C54" s="26" t="s">
        <v>340</v>
      </c>
      <c r="D54" s="27" t="s">
        <v>57</v>
      </c>
      <c r="E54" s="28">
        <v>44835</v>
      </c>
      <c r="F54" s="18">
        <v>45658</v>
      </c>
      <c r="G54" s="30" t="s">
        <v>185</v>
      </c>
      <c r="H54" s="29">
        <v>44711</v>
      </c>
      <c r="I54" s="27">
        <v>8</v>
      </c>
      <c r="J54" s="27" t="s">
        <v>28</v>
      </c>
      <c r="K54" s="31" t="s">
        <v>73</v>
      </c>
      <c r="L54" s="31" t="s">
        <v>30</v>
      </c>
      <c r="M54" s="27" t="s">
        <v>90</v>
      </c>
      <c r="N54" s="93" t="s">
        <v>341</v>
      </c>
      <c r="O54" s="27" t="s">
        <v>342</v>
      </c>
      <c r="P54" s="32" t="s">
        <v>343</v>
      </c>
      <c r="Q54" s="32" t="s">
        <v>331</v>
      </c>
      <c r="R54" s="32"/>
      <c r="S54" s="32" t="s">
        <v>331</v>
      </c>
    </row>
    <row r="55" spans="1:19" ht="21.65" customHeight="1" x14ac:dyDescent="0.35">
      <c r="A55" s="13" t="s">
        <v>344</v>
      </c>
      <c r="B55" s="32" t="s">
        <v>345</v>
      </c>
      <c r="C55" s="26" t="s">
        <v>346</v>
      </c>
      <c r="D55" s="27" t="s">
        <v>57</v>
      </c>
      <c r="E55" s="28">
        <v>45444</v>
      </c>
      <c r="F55" s="29">
        <v>46023</v>
      </c>
      <c r="G55" s="30" t="s">
        <v>72</v>
      </c>
      <c r="H55" s="29">
        <v>45369</v>
      </c>
      <c r="I55" s="27">
        <v>8</v>
      </c>
      <c r="J55" s="27" t="s">
        <v>28</v>
      </c>
      <c r="K55" s="31" t="s">
        <v>73</v>
      </c>
      <c r="L55" s="31" t="s">
        <v>30</v>
      </c>
      <c r="M55" s="27" t="s">
        <v>90</v>
      </c>
      <c r="N55" s="93" t="s">
        <v>347</v>
      </c>
      <c r="O55" s="27" t="s">
        <v>348</v>
      </c>
      <c r="P55" s="32" t="s">
        <v>349</v>
      </c>
      <c r="Q55" s="32" t="s">
        <v>331</v>
      </c>
      <c r="R55" s="32"/>
      <c r="S55" s="32" t="s">
        <v>331</v>
      </c>
    </row>
    <row r="56" spans="1:19" s="23" customFormat="1" ht="21.65" customHeight="1" x14ac:dyDescent="0.35">
      <c r="A56" s="13" t="s">
        <v>350</v>
      </c>
      <c r="B56" s="14" t="s">
        <v>351</v>
      </c>
      <c r="C56" s="15" t="s">
        <v>352</v>
      </c>
      <c r="D56" s="16" t="s">
        <v>38</v>
      </c>
      <c r="E56" s="17">
        <v>44105</v>
      </c>
      <c r="F56" s="20">
        <v>46174</v>
      </c>
      <c r="G56" s="19" t="s">
        <v>150</v>
      </c>
      <c r="H56" s="20">
        <v>45369</v>
      </c>
      <c r="I56" s="16">
        <v>9</v>
      </c>
      <c r="J56" s="16" t="s">
        <v>353</v>
      </c>
      <c r="K56" s="21" t="s">
        <v>29</v>
      </c>
      <c r="L56" s="21" t="s">
        <v>30</v>
      </c>
      <c r="M56" s="16" t="s">
        <v>50</v>
      </c>
      <c r="N56" s="92" t="s">
        <v>354</v>
      </c>
      <c r="O56" s="16" t="s">
        <v>355</v>
      </c>
      <c r="P56" s="22" t="s">
        <v>356</v>
      </c>
      <c r="Q56" s="22" t="s">
        <v>357</v>
      </c>
      <c r="R56" s="22"/>
      <c r="S56" s="22" t="s">
        <v>357</v>
      </c>
    </row>
    <row r="57" spans="1:19" ht="21.65" customHeight="1" x14ac:dyDescent="0.35">
      <c r="A57" s="13" t="s">
        <v>358</v>
      </c>
      <c r="B57" s="32" t="s">
        <v>359</v>
      </c>
      <c r="C57" s="26" t="s">
        <v>360</v>
      </c>
      <c r="D57" s="27" t="s">
        <v>57</v>
      </c>
      <c r="E57" s="28">
        <v>43556</v>
      </c>
      <c r="F57" s="29">
        <v>46113</v>
      </c>
      <c r="G57" s="30" t="s">
        <v>178</v>
      </c>
      <c r="H57" s="29">
        <v>44351</v>
      </c>
      <c r="I57" s="27">
        <v>8</v>
      </c>
      <c r="J57" s="27" t="s">
        <v>28</v>
      </c>
      <c r="K57" s="31" t="s">
        <v>29</v>
      </c>
      <c r="L57" s="31" t="s">
        <v>30</v>
      </c>
      <c r="M57" s="27" t="s">
        <v>90</v>
      </c>
      <c r="N57" s="93" t="s">
        <v>361</v>
      </c>
      <c r="O57" s="27" t="s">
        <v>362</v>
      </c>
      <c r="P57" s="32" t="s">
        <v>363</v>
      </c>
      <c r="Q57" s="32" t="s">
        <v>357</v>
      </c>
      <c r="R57" s="32"/>
      <c r="S57" s="32" t="s">
        <v>357</v>
      </c>
    </row>
    <row r="58" spans="1:19" ht="21.65" customHeight="1" x14ac:dyDescent="0.35">
      <c r="A58" s="13" t="s">
        <v>364</v>
      </c>
      <c r="B58" s="32" t="s">
        <v>365</v>
      </c>
      <c r="C58" s="26" t="s">
        <v>366</v>
      </c>
      <c r="D58" s="27" t="s">
        <v>38</v>
      </c>
      <c r="E58" s="28">
        <v>45017</v>
      </c>
      <c r="F58" s="18">
        <v>45658</v>
      </c>
      <c r="G58" s="30" t="s">
        <v>158</v>
      </c>
      <c r="H58" s="29">
        <v>44130</v>
      </c>
      <c r="I58" s="27">
        <v>8</v>
      </c>
      <c r="J58" s="27" t="s">
        <v>89</v>
      </c>
      <c r="K58" s="31" t="s">
        <v>73</v>
      </c>
      <c r="L58" s="31" t="s">
        <v>30</v>
      </c>
      <c r="M58" s="27" t="s">
        <v>90</v>
      </c>
      <c r="N58" s="93" t="s">
        <v>590</v>
      </c>
      <c r="O58" s="27" t="s">
        <v>367</v>
      </c>
      <c r="P58" s="32" t="s">
        <v>368</v>
      </c>
      <c r="Q58" s="32" t="s">
        <v>357</v>
      </c>
      <c r="R58" s="32"/>
      <c r="S58" s="32" t="s">
        <v>357</v>
      </c>
    </row>
    <row r="59" spans="1:19" ht="21.65" customHeight="1" x14ac:dyDescent="0.35">
      <c r="A59" s="13" t="s">
        <v>369</v>
      </c>
      <c r="B59" s="32" t="s">
        <v>370</v>
      </c>
      <c r="C59" s="26" t="s">
        <v>371</v>
      </c>
      <c r="D59" s="27" t="s">
        <v>57</v>
      </c>
      <c r="E59" s="28">
        <v>43922</v>
      </c>
      <c r="F59" s="29">
        <v>45748</v>
      </c>
      <c r="G59" s="30" t="s">
        <v>185</v>
      </c>
      <c r="H59" s="29">
        <v>44678</v>
      </c>
      <c r="I59" s="27">
        <v>8</v>
      </c>
      <c r="J59" s="27" t="s">
        <v>28</v>
      </c>
      <c r="K59" s="31" t="s">
        <v>73</v>
      </c>
      <c r="L59" s="31" t="s">
        <v>30</v>
      </c>
      <c r="M59" s="27" t="s">
        <v>90</v>
      </c>
      <c r="N59" s="93" t="s">
        <v>372</v>
      </c>
      <c r="O59" s="27" t="s">
        <v>373</v>
      </c>
      <c r="P59" s="32" t="s">
        <v>374</v>
      </c>
      <c r="Q59" s="32" t="s">
        <v>357</v>
      </c>
      <c r="R59" s="32"/>
      <c r="S59" s="32" t="s">
        <v>357</v>
      </c>
    </row>
    <row r="60" spans="1:19" s="23" customFormat="1" ht="21.65" customHeight="1" x14ac:dyDescent="0.35">
      <c r="A60" s="13" t="s">
        <v>375</v>
      </c>
      <c r="B60" s="14" t="s">
        <v>376</v>
      </c>
      <c r="C60" s="15" t="s">
        <v>377</v>
      </c>
      <c r="D60" s="16" t="s">
        <v>38</v>
      </c>
      <c r="E60" s="17">
        <v>44652</v>
      </c>
      <c r="F60" s="29">
        <v>46023</v>
      </c>
      <c r="G60" s="19" t="s">
        <v>150</v>
      </c>
      <c r="H60" s="29">
        <v>45369</v>
      </c>
      <c r="I60" s="16">
        <v>8</v>
      </c>
      <c r="J60" s="16" t="s">
        <v>49</v>
      </c>
      <c r="K60" s="21" t="s">
        <v>29</v>
      </c>
      <c r="L60" s="21" t="s">
        <v>30</v>
      </c>
      <c r="M60" s="16" t="s">
        <v>90</v>
      </c>
      <c r="N60" s="92" t="s">
        <v>378</v>
      </c>
      <c r="O60" s="16" t="s">
        <v>379</v>
      </c>
      <c r="P60" s="22" t="s">
        <v>380</v>
      </c>
      <c r="Q60" s="22" t="s">
        <v>381</v>
      </c>
      <c r="R60" s="22"/>
      <c r="S60" s="22" t="s">
        <v>381</v>
      </c>
    </row>
    <row r="61" spans="1:19" ht="21.65" customHeight="1" x14ac:dyDescent="0.35">
      <c r="A61" s="13" t="s">
        <v>382</v>
      </c>
      <c r="B61" s="32" t="s">
        <v>383</v>
      </c>
      <c r="C61" s="26" t="s">
        <v>384</v>
      </c>
      <c r="D61" s="27" t="s">
        <v>57</v>
      </c>
      <c r="E61" s="28">
        <v>44652</v>
      </c>
      <c r="F61" s="29">
        <v>46023</v>
      </c>
      <c r="G61" s="30" t="s">
        <v>158</v>
      </c>
      <c r="H61" s="29">
        <v>43591</v>
      </c>
      <c r="I61" s="27">
        <v>8</v>
      </c>
      <c r="J61" s="27" t="s">
        <v>28</v>
      </c>
      <c r="K61" s="31" t="s">
        <v>29</v>
      </c>
      <c r="L61" s="31" t="s">
        <v>30</v>
      </c>
      <c r="M61" s="27" t="s">
        <v>90</v>
      </c>
      <c r="N61" s="93" t="s">
        <v>385</v>
      </c>
      <c r="O61" s="27" t="s">
        <v>386</v>
      </c>
      <c r="P61" s="32" t="s">
        <v>387</v>
      </c>
      <c r="Q61" s="32" t="s">
        <v>381</v>
      </c>
      <c r="R61" s="32"/>
      <c r="S61" s="32" t="s">
        <v>381</v>
      </c>
    </row>
    <row r="62" spans="1:19" ht="21.65" customHeight="1" x14ac:dyDescent="0.35">
      <c r="A62" s="13" t="s">
        <v>388</v>
      </c>
      <c r="B62" s="32" t="s">
        <v>389</v>
      </c>
      <c r="C62" s="26" t="s">
        <v>390</v>
      </c>
      <c r="D62" s="27" t="s">
        <v>57</v>
      </c>
      <c r="E62" s="28">
        <v>44652</v>
      </c>
      <c r="F62" s="29">
        <v>46023</v>
      </c>
      <c r="G62" s="30" t="s">
        <v>72</v>
      </c>
      <c r="H62" s="29">
        <v>42732</v>
      </c>
      <c r="I62" s="27">
        <v>8</v>
      </c>
      <c r="J62" s="27" t="s">
        <v>28</v>
      </c>
      <c r="K62" s="31" t="s">
        <v>73</v>
      </c>
      <c r="L62" s="31" t="s">
        <v>30</v>
      </c>
      <c r="M62" s="27" t="s">
        <v>90</v>
      </c>
      <c r="N62" s="93" t="s">
        <v>391</v>
      </c>
      <c r="O62" s="27" t="s">
        <v>392</v>
      </c>
      <c r="P62" s="32" t="s">
        <v>393</v>
      </c>
      <c r="Q62" s="32" t="s">
        <v>381</v>
      </c>
      <c r="R62" s="32"/>
      <c r="S62" s="32" t="s">
        <v>381</v>
      </c>
    </row>
    <row r="63" spans="1:19" s="23" customFormat="1" ht="21.65" customHeight="1" x14ac:dyDescent="0.35">
      <c r="A63" s="13" t="s">
        <v>394</v>
      </c>
      <c r="B63" s="14" t="s">
        <v>395</v>
      </c>
      <c r="C63" s="15" t="s">
        <v>396</v>
      </c>
      <c r="D63" s="16" t="s">
        <v>38</v>
      </c>
      <c r="E63" s="17">
        <v>45017</v>
      </c>
      <c r="F63" s="20">
        <v>46082</v>
      </c>
      <c r="G63" s="19" t="s">
        <v>150</v>
      </c>
      <c r="H63" s="20">
        <v>44747</v>
      </c>
      <c r="I63" s="16">
        <v>9</v>
      </c>
      <c r="J63" s="16" t="s">
        <v>28</v>
      </c>
      <c r="K63" s="21" t="s">
        <v>73</v>
      </c>
      <c r="L63" s="21" t="s">
        <v>30</v>
      </c>
      <c r="M63" s="16" t="s">
        <v>50</v>
      </c>
      <c r="N63" s="92" t="s">
        <v>397</v>
      </c>
      <c r="O63" s="16" t="s">
        <v>398</v>
      </c>
      <c r="P63" s="22" t="s">
        <v>399</v>
      </c>
      <c r="Q63" s="22" t="s">
        <v>400</v>
      </c>
      <c r="R63" s="22"/>
      <c r="S63" s="22" t="s">
        <v>400</v>
      </c>
    </row>
    <row r="64" spans="1:19" ht="21.65" customHeight="1" x14ac:dyDescent="0.35">
      <c r="A64" s="13" t="s">
        <v>401</v>
      </c>
      <c r="B64" s="32" t="s">
        <v>402</v>
      </c>
      <c r="C64" s="26" t="s">
        <v>403</v>
      </c>
      <c r="D64" s="27" t="s">
        <v>57</v>
      </c>
      <c r="E64" s="28">
        <v>44652</v>
      </c>
      <c r="F64" s="29">
        <v>46143</v>
      </c>
      <c r="G64" s="30" t="s">
        <v>178</v>
      </c>
      <c r="H64" s="29">
        <v>45369</v>
      </c>
      <c r="I64" s="27">
        <v>8</v>
      </c>
      <c r="J64" s="16" t="s">
        <v>49</v>
      </c>
      <c r="K64" s="31" t="s">
        <v>73</v>
      </c>
      <c r="L64" s="31" t="s">
        <v>30</v>
      </c>
      <c r="M64" s="27" t="s">
        <v>90</v>
      </c>
      <c r="N64" s="93" t="s">
        <v>404</v>
      </c>
      <c r="O64" s="27" t="s">
        <v>405</v>
      </c>
      <c r="P64" s="32" t="s">
        <v>406</v>
      </c>
      <c r="Q64" s="32" t="s">
        <v>331</v>
      </c>
      <c r="R64" s="32"/>
      <c r="S64" s="32" t="s">
        <v>400</v>
      </c>
    </row>
    <row r="65" spans="1:19" ht="21.65" customHeight="1" x14ac:dyDescent="0.35">
      <c r="A65" s="13" t="s">
        <v>407</v>
      </c>
      <c r="B65" s="32" t="s">
        <v>408</v>
      </c>
      <c r="C65" s="26" t="s">
        <v>409</v>
      </c>
      <c r="D65" s="27" t="s">
        <v>57</v>
      </c>
      <c r="E65" s="28">
        <v>44835</v>
      </c>
      <c r="F65" s="20">
        <v>46204</v>
      </c>
      <c r="G65" s="30" t="s">
        <v>72</v>
      </c>
      <c r="H65" s="29">
        <v>43118</v>
      </c>
      <c r="I65" s="27">
        <v>8</v>
      </c>
      <c r="J65" s="27" t="s">
        <v>28</v>
      </c>
      <c r="K65" s="31" t="s">
        <v>73</v>
      </c>
      <c r="L65" s="31" t="s">
        <v>30</v>
      </c>
      <c r="M65" s="27" t="s">
        <v>90</v>
      </c>
      <c r="N65" s="93" t="s">
        <v>410</v>
      </c>
      <c r="O65" s="27" t="s">
        <v>411</v>
      </c>
      <c r="P65" s="32" t="s">
        <v>412</v>
      </c>
      <c r="Q65" s="32" t="s">
        <v>400</v>
      </c>
      <c r="R65" s="32"/>
      <c r="S65" s="32" t="s">
        <v>400</v>
      </c>
    </row>
    <row r="66" spans="1:19" s="23" customFormat="1" ht="21.65" customHeight="1" x14ac:dyDescent="0.35">
      <c r="A66" s="13" t="s">
        <v>413</v>
      </c>
      <c r="B66" s="14" t="s">
        <v>414</v>
      </c>
      <c r="C66" s="15" t="s">
        <v>415</v>
      </c>
      <c r="D66" s="16" t="s">
        <v>38</v>
      </c>
      <c r="E66" s="100">
        <v>45748</v>
      </c>
      <c r="F66" s="20">
        <v>46113</v>
      </c>
      <c r="G66" s="19" t="s">
        <v>150</v>
      </c>
      <c r="H66" s="29">
        <v>45369</v>
      </c>
      <c r="I66" s="16">
        <v>9</v>
      </c>
      <c r="J66" s="16" t="s">
        <v>28</v>
      </c>
      <c r="K66" s="21" t="s">
        <v>29</v>
      </c>
      <c r="L66" s="21" t="s">
        <v>30</v>
      </c>
      <c r="M66" s="16" t="s">
        <v>50</v>
      </c>
      <c r="N66" s="92" t="s">
        <v>416</v>
      </c>
      <c r="O66" s="16" t="s">
        <v>417</v>
      </c>
      <c r="P66" s="22" t="s">
        <v>418</v>
      </c>
      <c r="Q66" s="22" t="s">
        <v>419</v>
      </c>
      <c r="R66" s="22"/>
      <c r="S66" s="22" t="s">
        <v>419</v>
      </c>
    </row>
    <row r="67" spans="1:19" ht="21.65" customHeight="1" x14ac:dyDescent="0.35">
      <c r="A67" s="13" t="s">
        <v>420</v>
      </c>
      <c r="B67" s="32" t="s">
        <v>421</v>
      </c>
      <c r="C67" s="26" t="s">
        <v>422</v>
      </c>
      <c r="D67" s="27" t="s">
        <v>38</v>
      </c>
      <c r="E67" s="28">
        <v>45383</v>
      </c>
      <c r="F67" s="29">
        <v>45992</v>
      </c>
      <c r="G67" s="30" t="s">
        <v>178</v>
      </c>
      <c r="H67" s="29">
        <v>44711</v>
      </c>
      <c r="I67" s="27">
        <v>8</v>
      </c>
      <c r="J67" s="27" t="s">
        <v>353</v>
      </c>
      <c r="K67" s="31" t="s">
        <v>73</v>
      </c>
      <c r="L67" s="31" t="s">
        <v>30</v>
      </c>
      <c r="M67" s="27" t="s">
        <v>90</v>
      </c>
      <c r="N67" s="93" t="s">
        <v>423</v>
      </c>
      <c r="O67" s="27" t="s">
        <v>424</v>
      </c>
      <c r="P67" s="32" t="s">
        <v>425</v>
      </c>
      <c r="Q67" s="32" t="s">
        <v>419</v>
      </c>
      <c r="R67" s="32"/>
      <c r="S67" s="32" t="s">
        <v>419</v>
      </c>
    </row>
    <row r="68" spans="1:19" ht="21.65" customHeight="1" x14ac:dyDescent="0.35">
      <c r="A68" s="13" t="s">
        <v>426</v>
      </c>
      <c r="B68" s="32" t="s">
        <v>427</v>
      </c>
      <c r="C68" s="26" t="s">
        <v>428</v>
      </c>
      <c r="D68" s="27" t="s">
        <v>47</v>
      </c>
      <c r="E68" s="28">
        <v>44652</v>
      </c>
      <c r="F68" s="29">
        <v>46023</v>
      </c>
      <c r="G68" s="30" t="s">
        <v>158</v>
      </c>
      <c r="H68" s="29">
        <v>44130</v>
      </c>
      <c r="I68" s="27">
        <v>8</v>
      </c>
      <c r="J68" s="27" t="s">
        <v>89</v>
      </c>
      <c r="K68" s="31" t="s">
        <v>73</v>
      </c>
      <c r="L68" s="31" t="s">
        <v>30</v>
      </c>
      <c r="M68" s="27" t="s">
        <v>90</v>
      </c>
      <c r="N68" s="93" t="s">
        <v>429</v>
      </c>
      <c r="O68" s="27" t="s">
        <v>430</v>
      </c>
      <c r="P68" s="32" t="s">
        <v>431</v>
      </c>
      <c r="Q68" s="32" t="s">
        <v>419</v>
      </c>
      <c r="R68" s="32"/>
      <c r="S68" s="32" t="s">
        <v>419</v>
      </c>
    </row>
    <row r="69" spans="1:19" ht="21.65" customHeight="1" x14ac:dyDescent="0.35">
      <c r="A69" s="13" t="s">
        <v>432</v>
      </c>
      <c r="B69" s="32" t="s">
        <v>433</v>
      </c>
      <c r="C69" s="26" t="s">
        <v>434</v>
      </c>
      <c r="D69" s="27" t="s">
        <v>38</v>
      </c>
      <c r="E69" s="28">
        <v>45017</v>
      </c>
      <c r="F69" s="29">
        <v>46296</v>
      </c>
      <c r="G69" s="30" t="s">
        <v>72</v>
      </c>
      <c r="H69" s="29">
        <v>44351</v>
      </c>
      <c r="I69" s="27">
        <v>8</v>
      </c>
      <c r="J69" s="27" t="s">
        <v>28</v>
      </c>
      <c r="K69" s="31" t="s">
        <v>73</v>
      </c>
      <c r="L69" s="31" t="s">
        <v>30</v>
      </c>
      <c r="M69" s="27" t="s">
        <v>90</v>
      </c>
      <c r="N69" s="93" t="s">
        <v>435</v>
      </c>
      <c r="O69" s="27" t="s">
        <v>436</v>
      </c>
      <c r="P69" s="32" t="s">
        <v>437</v>
      </c>
      <c r="Q69" s="32" t="s">
        <v>419</v>
      </c>
      <c r="R69" s="32"/>
      <c r="S69" s="32" t="s">
        <v>419</v>
      </c>
    </row>
    <row r="70" spans="1:19" s="23" customFormat="1" ht="21.65" customHeight="1" x14ac:dyDescent="0.35">
      <c r="A70" s="13" t="s">
        <v>438</v>
      </c>
      <c r="B70" s="14" t="s">
        <v>439</v>
      </c>
      <c r="C70" s="15" t="s">
        <v>440</v>
      </c>
      <c r="D70" s="16" t="s">
        <v>47</v>
      </c>
      <c r="E70" s="17">
        <v>44652</v>
      </c>
      <c r="F70" s="29">
        <v>46023</v>
      </c>
      <c r="G70" s="19" t="s">
        <v>150</v>
      </c>
      <c r="H70" s="20">
        <v>44816</v>
      </c>
      <c r="I70" s="16">
        <v>9</v>
      </c>
      <c r="J70" s="16" t="s">
        <v>89</v>
      </c>
      <c r="K70" s="21" t="s">
        <v>29</v>
      </c>
      <c r="L70" s="21" t="s">
        <v>30</v>
      </c>
      <c r="M70" s="16" t="s">
        <v>50</v>
      </c>
      <c r="N70" s="92" t="s">
        <v>441</v>
      </c>
      <c r="O70" s="16" t="s">
        <v>442</v>
      </c>
      <c r="P70" s="22" t="s">
        <v>443</v>
      </c>
      <c r="Q70" s="22" t="s">
        <v>444</v>
      </c>
      <c r="R70" s="22"/>
      <c r="S70" s="22" t="s">
        <v>444</v>
      </c>
    </row>
    <row r="71" spans="1:19" ht="21.65" customHeight="1" x14ac:dyDescent="0.35">
      <c r="A71" s="13" t="s">
        <v>445</v>
      </c>
      <c r="B71" s="32" t="s">
        <v>446</v>
      </c>
      <c r="C71" s="26" t="s">
        <v>447</v>
      </c>
      <c r="D71" s="27" t="s">
        <v>47</v>
      </c>
      <c r="E71" s="100">
        <v>45748</v>
      </c>
      <c r="F71" s="29">
        <v>46023</v>
      </c>
      <c r="G71" s="30" t="s">
        <v>178</v>
      </c>
      <c r="H71" s="29">
        <v>44470</v>
      </c>
      <c r="I71" s="27">
        <v>8</v>
      </c>
      <c r="J71" s="27" t="s">
        <v>28</v>
      </c>
      <c r="K71" s="31" t="s">
        <v>29</v>
      </c>
      <c r="L71" s="31" t="s">
        <v>30</v>
      </c>
      <c r="M71" s="27" t="s">
        <v>90</v>
      </c>
      <c r="N71" s="93" t="s">
        <v>448</v>
      </c>
      <c r="O71" s="27" t="s">
        <v>449</v>
      </c>
      <c r="P71" s="32" t="s">
        <v>450</v>
      </c>
      <c r="Q71" s="32" t="s">
        <v>444</v>
      </c>
      <c r="R71" s="32"/>
      <c r="S71" s="32" t="s">
        <v>444</v>
      </c>
    </row>
    <row r="72" spans="1:19" ht="21.65" customHeight="1" x14ac:dyDescent="0.35">
      <c r="A72" s="13" t="s">
        <v>451</v>
      </c>
      <c r="B72" s="32" t="s">
        <v>452</v>
      </c>
      <c r="C72" s="26" t="s">
        <v>453</v>
      </c>
      <c r="D72" s="27" t="s">
        <v>57</v>
      </c>
      <c r="E72" s="28">
        <v>41913</v>
      </c>
      <c r="F72" s="29">
        <v>46082</v>
      </c>
      <c r="G72" s="30" t="s">
        <v>185</v>
      </c>
      <c r="H72" s="29">
        <v>44711</v>
      </c>
      <c r="I72" s="27">
        <v>8</v>
      </c>
      <c r="J72" s="27" t="s">
        <v>28</v>
      </c>
      <c r="K72" s="31" t="s">
        <v>73</v>
      </c>
      <c r="L72" s="31" t="s">
        <v>30</v>
      </c>
      <c r="M72" s="27" t="s">
        <v>90</v>
      </c>
      <c r="N72" s="93" t="s">
        <v>454</v>
      </c>
      <c r="O72" s="27" t="s">
        <v>455</v>
      </c>
      <c r="P72" s="32" t="s">
        <v>456</v>
      </c>
      <c r="Q72" s="32" t="s">
        <v>444</v>
      </c>
      <c r="R72" s="32"/>
      <c r="S72" s="32" t="s">
        <v>444</v>
      </c>
    </row>
    <row r="73" spans="1:19" ht="21.65" customHeight="1" x14ac:dyDescent="0.35">
      <c r="A73" s="13" t="s">
        <v>457</v>
      </c>
      <c r="B73" s="32" t="s">
        <v>458</v>
      </c>
      <c r="C73" s="26" t="s">
        <v>459</v>
      </c>
      <c r="D73" s="27" t="s">
        <v>57</v>
      </c>
      <c r="E73" s="28">
        <v>41730</v>
      </c>
      <c r="F73" s="29">
        <v>45717</v>
      </c>
      <c r="G73" s="30" t="s">
        <v>158</v>
      </c>
      <c r="H73" s="29">
        <v>45369</v>
      </c>
      <c r="I73" s="27">
        <v>8</v>
      </c>
      <c r="J73" s="27" t="s">
        <v>28</v>
      </c>
      <c r="K73" s="31" t="s">
        <v>73</v>
      </c>
      <c r="L73" s="31" t="s">
        <v>30</v>
      </c>
      <c r="M73" s="27" t="s">
        <v>90</v>
      </c>
      <c r="N73" s="93" t="s">
        <v>460</v>
      </c>
      <c r="O73" s="27" t="s">
        <v>461</v>
      </c>
      <c r="P73" s="32" t="s">
        <v>462</v>
      </c>
      <c r="Q73" s="32" t="s">
        <v>444</v>
      </c>
      <c r="R73" s="32"/>
      <c r="S73" s="32" t="s">
        <v>444</v>
      </c>
    </row>
    <row r="74" spans="1:19" s="23" customFormat="1" ht="21.65" customHeight="1" x14ac:dyDescent="0.35">
      <c r="A74" s="13" t="s">
        <v>463</v>
      </c>
      <c r="B74" s="14" t="s">
        <v>464</v>
      </c>
      <c r="C74" s="15" t="s">
        <v>465</v>
      </c>
      <c r="D74" s="16" t="s">
        <v>38</v>
      </c>
      <c r="E74" s="17">
        <v>45200</v>
      </c>
      <c r="F74" s="20">
        <v>46023</v>
      </c>
      <c r="G74" s="19" t="s">
        <v>150</v>
      </c>
      <c r="H74" s="20">
        <v>44747</v>
      </c>
      <c r="I74" s="16">
        <v>9</v>
      </c>
      <c r="J74" s="16" t="s">
        <v>89</v>
      </c>
      <c r="K74" s="21" t="s">
        <v>29</v>
      </c>
      <c r="L74" s="21" t="s">
        <v>30</v>
      </c>
      <c r="M74" s="16" t="s">
        <v>50</v>
      </c>
      <c r="N74" s="92" t="s">
        <v>466</v>
      </c>
      <c r="O74" s="16" t="s">
        <v>467</v>
      </c>
      <c r="P74" s="22" t="s">
        <v>468</v>
      </c>
      <c r="Q74" s="22" t="s">
        <v>469</v>
      </c>
      <c r="R74" s="22"/>
      <c r="S74" s="22" t="s">
        <v>469</v>
      </c>
    </row>
    <row r="75" spans="1:19" ht="21.65" customHeight="1" x14ac:dyDescent="0.35">
      <c r="A75" s="13" t="s">
        <v>470</v>
      </c>
      <c r="B75" s="32" t="s">
        <v>471</v>
      </c>
      <c r="C75" s="26" t="s">
        <v>472</v>
      </c>
      <c r="D75" s="27" t="s">
        <v>57</v>
      </c>
      <c r="E75" s="28">
        <v>42461</v>
      </c>
      <c r="F75" s="29">
        <v>46023</v>
      </c>
      <c r="G75" s="30" t="s">
        <v>178</v>
      </c>
      <c r="H75" s="29">
        <v>43707</v>
      </c>
      <c r="I75" s="27">
        <v>8</v>
      </c>
      <c r="J75" s="27" t="s">
        <v>28</v>
      </c>
      <c r="K75" s="31" t="s">
        <v>73</v>
      </c>
      <c r="L75" s="31" t="s">
        <v>30</v>
      </c>
      <c r="M75" s="27" t="s">
        <v>90</v>
      </c>
      <c r="N75" s="93" t="s">
        <v>473</v>
      </c>
      <c r="O75" s="27" t="s">
        <v>180</v>
      </c>
      <c r="P75" s="32" t="s">
        <v>474</v>
      </c>
      <c r="Q75" s="32" t="s">
        <v>469</v>
      </c>
      <c r="R75" s="32"/>
      <c r="S75" s="32" t="s">
        <v>469</v>
      </c>
    </row>
    <row r="76" spans="1:19" ht="21.65" customHeight="1" x14ac:dyDescent="0.35">
      <c r="A76" s="13" t="s">
        <v>475</v>
      </c>
      <c r="B76" s="32" t="s">
        <v>476</v>
      </c>
      <c r="C76" s="26" t="s">
        <v>477</v>
      </c>
      <c r="D76" s="27" t="s">
        <v>38</v>
      </c>
      <c r="E76" s="28">
        <v>45383</v>
      </c>
      <c r="F76" s="29">
        <v>46023</v>
      </c>
      <c r="G76" s="30" t="s">
        <v>185</v>
      </c>
      <c r="H76" s="29">
        <v>44351</v>
      </c>
      <c r="I76" s="27">
        <v>8</v>
      </c>
      <c r="J76" s="27" t="s">
        <v>28</v>
      </c>
      <c r="K76" s="31" t="s">
        <v>73</v>
      </c>
      <c r="L76" s="31" t="s">
        <v>30</v>
      </c>
      <c r="M76" s="27" t="s">
        <v>90</v>
      </c>
      <c r="N76" s="93" t="s">
        <v>478</v>
      </c>
      <c r="O76" s="27" t="s">
        <v>479</v>
      </c>
      <c r="P76" s="32" t="s">
        <v>480</v>
      </c>
      <c r="Q76" s="32" t="s">
        <v>469</v>
      </c>
      <c r="R76" s="32"/>
      <c r="S76" s="32" t="s">
        <v>469</v>
      </c>
    </row>
    <row r="77" spans="1:19" s="23" customFormat="1" ht="21.65" customHeight="1" x14ac:dyDescent="0.35">
      <c r="A77" s="13" t="s">
        <v>481</v>
      </c>
      <c r="B77" s="14" t="s">
        <v>482</v>
      </c>
      <c r="C77" s="15" t="s">
        <v>483</v>
      </c>
      <c r="D77" s="16" t="s">
        <v>57</v>
      </c>
      <c r="E77" s="17">
        <v>44105</v>
      </c>
      <c r="F77" s="20">
        <v>46082</v>
      </c>
      <c r="G77" s="19" t="s">
        <v>150</v>
      </c>
      <c r="H77" s="20">
        <v>45369</v>
      </c>
      <c r="I77" s="16">
        <v>9</v>
      </c>
      <c r="J77" s="16" t="s">
        <v>28</v>
      </c>
      <c r="K77" s="21" t="s">
        <v>73</v>
      </c>
      <c r="L77" s="21" t="s">
        <v>30</v>
      </c>
      <c r="M77" s="16" t="s">
        <v>50</v>
      </c>
      <c r="N77" s="92" t="s">
        <v>484</v>
      </c>
      <c r="O77" s="16">
        <v>81363124175</v>
      </c>
      <c r="P77" s="22" t="s">
        <v>485</v>
      </c>
      <c r="Q77" s="22" t="s">
        <v>486</v>
      </c>
      <c r="R77" s="22"/>
      <c r="S77" s="22" t="s">
        <v>486</v>
      </c>
    </row>
    <row r="78" spans="1:19" ht="21.65" customHeight="1" x14ac:dyDescent="0.35">
      <c r="A78" s="13" t="s">
        <v>487</v>
      </c>
      <c r="B78" s="32" t="s">
        <v>488</v>
      </c>
      <c r="C78" s="26" t="s">
        <v>489</v>
      </c>
      <c r="D78" s="27" t="s">
        <v>47</v>
      </c>
      <c r="E78" s="28">
        <v>44470</v>
      </c>
      <c r="F78" s="29">
        <v>46023</v>
      </c>
      <c r="G78" s="30" t="s">
        <v>185</v>
      </c>
      <c r="H78" s="29">
        <v>44105</v>
      </c>
      <c r="I78" s="27">
        <v>8</v>
      </c>
      <c r="J78" s="27" t="s">
        <v>89</v>
      </c>
      <c r="K78" s="31" t="s">
        <v>29</v>
      </c>
      <c r="L78" s="31" t="s">
        <v>30</v>
      </c>
      <c r="M78" s="27" t="s">
        <v>90</v>
      </c>
      <c r="N78" s="93" t="s">
        <v>490</v>
      </c>
      <c r="O78" s="27" t="s">
        <v>491</v>
      </c>
      <c r="P78" s="32" t="s">
        <v>492</v>
      </c>
      <c r="Q78" s="32" t="s">
        <v>486</v>
      </c>
      <c r="R78" s="32"/>
      <c r="S78" s="32" t="s">
        <v>486</v>
      </c>
    </row>
    <row r="79" spans="1:19" ht="21.65" customHeight="1" x14ac:dyDescent="0.35">
      <c r="A79" s="13" t="s">
        <v>493</v>
      </c>
      <c r="B79" s="32" t="s">
        <v>494</v>
      </c>
      <c r="C79" s="26" t="s">
        <v>495</v>
      </c>
      <c r="D79" s="27" t="s">
        <v>38</v>
      </c>
      <c r="E79" s="28">
        <v>42461</v>
      </c>
      <c r="F79" s="29">
        <v>45962</v>
      </c>
      <c r="G79" s="30" t="s">
        <v>72</v>
      </c>
      <c r="H79" s="29">
        <v>42732</v>
      </c>
      <c r="I79" s="27">
        <v>8</v>
      </c>
      <c r="J79" s="27" t="s">
        <v>115</v>
      </c>
      <c r="K79" s="31" t="s">
        <v>73</v>
      </c>
      <c r="L79" s="31" t="s">
        <v>30</v>
      </c>
      <c r="M79" s="27" t="s">
        <v>90</v>
      </c>
      <c r="N79" s="93" t="s">
        <v>496</v>
      </c>
      <c r="O79" s="27" t="s">
        <v>497</v>
      </c>
      <c r="P79" s="32" t="s">
        <v>498</v>
      </c>
      <c r="Q79" s="32" t="s">
        <v>486</v>
      </c>
      <c r="R79" s="32"/>
      <c r="S79" s="32" t="s">
        <v>486</v>
      </c>
    </row>
    <row r="80" spans="1:19" s="46" customFormat="1" ht="22" customHeight="1" x14ac:dyDescent="0.35">
      <c r="A80" s="13" t="s">
        <v>499</v>
      </c>
      <c r="B80" s="39" t="s">
        <v>500</v>
      </c>
      <c r="C80" s="40" t="s">
        <v>501</v>
      </c>
      <c r="D80" s="41" t="s">
        <v>57</v>
      </c>
      <c r="E80" s="42">
        <v>41913</v>
      </c>
      <c r="F80" s="42">
        <v>45717</v>
      </c>
      <c r="G80" s="43" t="s">
        <v>502</v>
      </c>
      <c r="H80" s="42" t="s">
        <v>503</v>
      </c>
      <c r="I80" s="41">
        <v>8</v>
      </c>
      <c r="J80" s="41" t="s">
        <v>353</v>
      </c>
      <c r="K80" s="44" t="s">
        <v>29</v>
      </c>
      <c r="L80" s="44" t="s">
        <v>30</v>
      </c>
      <c r="M80" s="41" t="s">
        <v>90</v>
      </c>
      <c r="N80" s="95" t="s">
        <v>504</v>
      </c>
      <c r="O80" s="41" t="s">
        <v>505</v>
      </c>
      <c r="P80" s="45" t="s">
        <v>506</v>
      </c>
      <c r="Q80" s="22" t="s">
        <v>507</v>
      </c>
      <c r="R80" s="45"/>
      <c r="S80" s="22" t="s">
        <v>507</v>
      </c>
    </row>
    <row r="81" spans="1:19" s="23" customFormat="1" ht="21.65" customHeight="1" x14ac:dyDescent="0.35">
      <c r="A81" s="13" t="s">
        <v>508</v>
      </c>
      <c r="B81" s="47" t="s">
        <v>509</v>
      </c>
      <c r="C81" s="15" t="s">
        <v>510</v>
      </c>
      <c r="D81" s="16" t="s">
        <v>47</v>
      </c>
      <c r="E81" s="17">
        <v>44652</v>
      </c>
      <c r="F81" s="18">
        <v>45658</v>
      </c>
      <c r="G81" s="19" t="s">
        <v>178</v>
      </c>
      <c r="H81" s="20">
        <v>44351</v>
      </c>
      <c r="I81" s="16">
        <v>8</v>
      </c>
      <c r="J81" s="16" t="s">
        <v>89</v>
      </c>
      <c r="K81" s="21" t="s">
        <v>29</v>
      </c>
      <c r="L81" s="21" t="s">
        <v>30</v>
      </c>
      <c r="M81" s="16" t="s">
        <v>90</v>
      </c>
      <c r="N81" s="92" t="s">
        <v>511</v>
      </c>
      <c r="O81" s="16" t="s">
        <v>512</v>
      </c>
      <c r="P81" s="22" t="s">
        <v>513</v>
      </c>
      <c r="Q81" s="22" t="s">
        <v>507</v>
      </c>
      <c r="R81" s="22"/>
      <c r="S81" s="22" t="s">
        <v>507</v>
      </c>
    </row>
    <row r="82" spans="1:19" ht="21.65" customHeight="1" x14ac:dyDescent="0.35">
      <c r="A82" s="13" t="s">
        <v>514</v>
      </c>
      <c r="B82" s="32" t="s">
        <v>515</v>
      </c>
      <c r="C82" s="26" t="s">
        <v>516</v>
      </c>
      <c r="D82" s="27" t="s">
        <v>57</v>
      </c>
      <c r="E82" s="28">
        <v>42826</v>
      </c>
      <c r="F82" s="18">
        <v>45658</v>
      </c>
      <c r="G82" s="30" t="s">
        <v>158</v>
      </c>
      <c r="H82" s="29">
        <v>43742</v>
      </c>
      <c r="I82" s="27">
        <v>8</v>
      </c>
      <c r="J82" s="27" t="s">
        <v>28</v>
      </c>
      <c r="K82" s="31" t="s">
        <v>73</v>
      </c>
      <c r="L82" s="31" t="s">
        <v>30</v>
      </c>
      <c r="M82" s="27" t="s">
        <v>90</v>
      </c>
      <c r="N82" s="93" t="s">
        <v>517</v>
      </c>
      <c r="O82" s="27" t="s">
        <v>518</v>
      </c>
      <c r="P82" s="32" t="s">
        <v>519</v>
      </c>
      <c r="Q82" s="32" t="s">
        <v>507</v>
      </c>
      <c r="R82" s="32"/>
      <c r="S82" s="32" t="s">
        <v>507</v>
      </c>
    </row>
    <row r="83" spans="1:19" ht="21.65" customHeight="1" x14ac:dyDescent="0.35">
      <c r="A83" s="13" t="s">
        <v>520</v>
      </c>
      <c r="B83" s="32" t="s">
        <v>521</v>
      </c>
      <c r="C83" s="26" t="s">
        <v>522</v>
      </c>
      <c r="D83" s="27" t="s">
        <v>47</v>
      </c>
      <c r="E83" s="100">
        <v>45748</v>
      </c>
      <c r="F83" s="18">
        <v>45658</v>
      </c>
      <c r="G83" s="30" t="s">
        <v>185</v>
      </c>
      <c r="H83" s="29">
        <v>44130</v>
      </c>
      <c r="I83" s="27">
        <v>8</v>
      </c>
      <c r="J83" s="27" t="s">
        <v>89</v>
      </c>
      <c r="K83" s="31" t="s">
        <v>73</v>
      </c>
      <c r="L83" s="31" t="s">
        <v>30</v>
      </c>
      <c r="M83" s="27" t="s">
        <v>90</v>
      </c>
      <c r="N83" s="93" t="s">
        <v>523</v>
      </c>
      <c r="O83" s="27" t="s">
        <v>524</v>
      </c>
      <c r="P83" s="32" t="s">
        <v>525</v>
      </c>
      <c r="Q83" s="32" t="s">
        <v>507</v>
      </c>
      <c r="R83" s="32"/>
      <c r="S83" s="32" t="s">
        <v>507</v>
      </c>
    </row>
    <row r="84" spans="1:19" s="23" customFormat="1" ht="21.65" customHeight="1" x14ac:dyDescent="0.35">
      <c r="A84" s="13" t="s">
        <v>526</v>
      </c>
      <c r="B84" s="14" t="s">
        <v>527</v>
      </c>
      <c r="C84" s="15" t="s">
        <v>528</v>
      </c>
      <c r="D84" s="16" t="s">
        <v>38</v>
      </c>
      <c r="E84" s="17">
        <v>44835</v>
      </c>
      <c r="F84" s="20">
        <v>46266</v>
      </c>
      <c r="G84" s="19" t="s">
        <v>150</v>
      </c>
      <c r="H84" s="20">
        <v>44778</v>
      </c>
      <c r="I84" s="16">
        <v>9</v>
      </c>
      <c r="J84" s="16" t="s">
        <v>353</v>
      </c>
      <c r="K84" s="21" t="s">
        <v>73</v>
      </c>
      <c r="L84" s="21" t="s">
        <v>30</v>
      </c>
      <c r="M84" s="16" t="s">
        <v>50</v>
      </c>
      <c r="N84" s="92" t="s">
        <v>529</v>
      </c>
      <c r="O84" s="16" t="s">
        <v>530</v>
      </c>
      <c r="P84" s="22" t="s">
        <v>531</v>
      </c>
      <c r="Q84" s="22" t="s">
        <v>532</v>
      </c>
      <c r="R84" s="22"/>
      <c r="S84" s="22" t="s">
        <v>532</v>
      </c>
    </row>
    <row r="85" spans="1:19" ht="21.65" customHeight="1" x14ac:dyDescent="0.35">
      <c r="A85" s="13" t="s">
        <v>533</v>
      </c>
      <c r="B85" s="32" t="s">
        <v>534</v>
      </c>
      <c r="C85" s="26" t="s">
        <v>535</v>
      </c>
      <c r="D85" s="27" t="s">
        <v>38</v>
      </c>
      <c r="E85" s="28">
        <v>45017</v>
      </c>
      <c r="F85" s="29">
        <v>46023</v>
      </c>
      <c r="G85" s="30" t="s">
        <v>178</v>
      </c>
      <c r="H85" s="29">
        <v>44130</v>
      </c>
      <c r="I85" s="27">
        <v>8</v>
      </c>
      <c r="J85" s="27" t="s">
        <v>28</v>
      </c>
      <c r="K85" s="31" t="s">
        <v>73</v>
      </c>
      <c r="L85" s="31" t="s">
        <v>30</v>
      </c>
      <c r="M85" s="27" t="s">
        <v>90</v>
      </c>
      <c r="N85" s="93" t="s">
        <v>536</v>
      </c>
      <c r="O85" s="27" t="s">
        <v>537</v>
      </c>
      <c r="P85" s="32" t="s">
        <v>538</v>
      </c>
      <c r="Q85" s="32" t="s">
        <v>532</v>
      </c>
      <c r="R85" s="32"/>
      <c r="S85" s="32" t="s">
        <v>532</v>
      </c>
    </row>
    <row r="86" spans="1:19" ht="21.65" customHeight="1" x14ac:dyDescent="0.35">
      <c r="A86" s="13" t="s">
        <v>539</v>
      </c>
      <c r="B86" s="32" t="s">
        <v>540</v>
      </c>
      <c r="C86" s="26" t="s">
        <v>541</v>
      </c>
      <c r="D86" s="27" t="s">
        <v>38</v>
      </c>
      <c r="E86" s="28">
        <v>44287</v>
      </c>
      <c r="F86" s="29">
        <v>46296</v>
      </c>
      <c r="G86" s="30" t="s">
        <v>158</v>
      </c>
      <c r="H86" s="29">
        <v>42732</v>
      </c>
      <c r="I86" s="27">
        <v>8</v>
      </c>
      <c r="J86" s="27" t="s">
        <v>28</v>
      </c>
      <c r="K86" s="31" t="s">
        <v>29</v>
      </c>
      <c r="L86" s="31" t="s">
        <v>30</v>
      </c>
      <c r="M86" s="27" t="s">
        <v>90</v>
      </c>
      <c r="N86" s="93" t="s">
        <v>542</v>
      </c>
      <c r="O86" s="27" t="s">
        <v>543</v>
      </c>
      <c r="P86" s="32" t="s">
        <v>544</v>
      </c>
      <c r="Q86" s="32" t="s">
        <v>532</v>
      </c>
      <c r="R86" s="32"/>
      <c r="S86" s="32" t="s">
        <v>532</v>
      </c>
    </row>
    <row r="87" spans="1:19" ht="21.65" customHeight="1" x14ac:dyDescent="0.35">
      <c r="A87" s="48" t="s">
        <v>545</v>
      </c>
      <c r="B87" s="49" t="s">
        <v>546</v>
      </c>
      <c r="C87" s="50" t="s">
        <v>547</v>
      </c>
      <c r="D87" s="51" t="s">
        <v>47</v>
      </c>
      <c r="E87" s="101">
        <v>45748</v>
      </c>
      <c r="F87" s="53">
        <v>46082</v>
      </c>
      <c r="G87" s="54" t="s">
        <v>72</v>
      </c>
      <c r="H87" s="53">
        <v>44567</v>
      </c>
      <c r="I87" s="51">
        <v>8</v>
      </c>
      <c r="J87" s="51" t="s">
        <v>49</v>
      </c>
      <c r="K87" s="55" t="s">
        <v>73</v>
      </c>
      <c r="L87" s="55" t="s">
        <v>30</v>
      </c>
      <c r="M87" s="51" t="s">
        <v>90</v>
      </c>
      <c r="N87" s="96" t="s">
        <v>548</v>
      </c>
      <c r="O87" s="51" t="s">
        <v>549</v>
      </c>
      <c r="P87" s="49" t="s">
        <v>550</v>
      </c>
      <c r="Q87" s="49" t="s">
        <v>532</v>
      </c>
      <c r="R87" s="49"/>
      <c r="S87" s="49" t="s">
        <v>532</v>
      </c>
    </row>
    <row r="89" spans="1:19" s="35" customFormat="1" ht="15.5" x14ac:dyDescent="0.35">
      <c r="A89" s="56" t="s">
        <v>551</v>
      </c>
      <c r="B89" s="35" t="s">
        <v>552</v>
      </c>
      <c r="E89" s="57"/>
      <c r="F89" s="58"/>
      <c r="H89" s="58"/>
      <c r="M89" s="59"/>
      <c r="N89" s="97"/>
    </row>
    <row r="90" spans="1:19" s="35" customFormat="1" ht="15.5" x14ac:dyDescent="0.35">
      <c r="A90" s="56" t="s">
        <v>553</v>
      </c>
      <c r="B90" s="35" t="s">
        <v>554</v>
      </c>
      <c r="E90" s="60">
        <v>1</v>
      </c>
      <c r="F90" s="58"/>
      <c r="G90" s="61"/>
      <c r="H90" s="58"/>
      <c r="N90" s="61"/>
      <c r="R90" s="62" t="s">
        <v>593</v>
      </c>
    </row>
    <row r="91" spans="1:19" s="35" customFormat="1" ht="15.5" x14ac:dyDescent="0.35">
      <c r="A91" s="56" t="s">
        <v>553</v>
      </c>
      <c r="B91" s="35" t="s">
        <v>555</v>
      </c>
      <c r="E91" s="60">
        <v>1</v>
      </c>
      <c r="F91" s="58"/>
      <c r="H91" s="58"/>
      <c r="N91" s="61"/>
      <c r="R91" s="63" t="s">
        <v>556</v>
      </c>
    </row>
    <row r="92" spans="1:19" s="35" customFormat="1" ht="15.5" x14ac:dyDescent="0.35">
      <c r="A92" s="56" t="s">
        <v>553</v>
      </c>
      <c r="B92" s="35" t="s">
        <v>557</v>
      </c>
      <c r="C92" s="35" t="s">
        <v>558</v>
      </c>
      <c r="D92" s="63">
        <v>5</v>
      </c>
      <c r="E92" s="64">
        <f>SUM(D92:D93)</f>
        <v>22</v>
      </c>
      <c r="F92" s="58"/>
      <c r="H92" s="58"/>
      <c r="N92" s="61"/>
      <c r="R92" s="63"/>
    </row>
    <row r="93" spans="1:19" s="35" customFormat="1" ht="15.5" x14ac:dyDescent="0.35">
      <c r="A93" s="56" t="s">
        <v>553</v>
      </c>
      <c r="C93" s="35" t="s">
        <v>559</v>
      </c>
      <c r="D93" s="65">
        <v>17</v>
      </c>
      <c r="E93" s="57"/>
      <c r="F93" s="58"/>
      <c r="H93" s="58"/>
      <c r="N93" s="61"/>
      <c r="R93" s="63"/>
    </row>
    <row r="94" spans="1:19" s="35" customFormat="1" ht="15.5" x14ac:dyDescent="0.35">
      <c r="A94" s="56" t="s">
        <v>553</v>
      </c>
      <c r="E94" s="57"/>
      <c r="F94" s="58"/>
      <c r="H94" s="58"/>
      <c r="N94" s="61"/>
      <c r="R94" s="66" t="s">
        <v>560</v>
      </c>
    </row>
    <row r="95" spans="1:19" s="35" customFormat="1" ht="15.5" x14ac:dyDescent="0.35">
      <c r="A95" s="63"/>
      <c r="B95" s="35" t="s">
        <v>561</v>
      </c>
      <c r="C95" s="35" t="s">
        <v>562</v>
      </c>
      <c r="D95" s="35">
        <v>2</v>
      </c>
      <c r="E95" s="64">
        <f>SUM(D95:D96)</f>
        <v>48</v>
      </c>
      <c r="F95" s="58"/>
      <c r="H95" s="58"/>
      <c r="N95" s="61"/>
      <c r="R95" s="63" t="s">
        <v>563</v>
      </c>
    </row>
    <row r="96" spans="1:19" s="58" customFormat="1" ht="15.5" x14ac:dyDescent="0.35">
      <c r="A96" s="63"/>
      <c r="B96" s="35"/>
      <c r="C96" s="67" t="s">
        <v>564</v>
      </c>
      <c r="D96" s="68">
        <v>46</v>
      </c>
      <c r="E96" s="69" t="s">
        <v>553</v>
      </c>
      <c r="G96" s="35"/>
      <c r="N96" s="61"/>
    </row>
    <row r="97" spans="1:19" s="58" customFormat="1" ht="15.5" x14ac:dyDescent="0.35">
      <c r="A97" s="63"/>
      <c r="B97" s="35"/>
      <c r="D97" s="35"/>
      <c r="E97" s="57"/>
      <c r="G97" s="35"/>
      <c r="N97" s="61"/>
    </row>
    <row r="98" spans="1:19" s="58" customFormat="1" ht="15.5" x14ac:dyDescent="0.35">
      <c r="A98" s="63"/>
      <c r="B98" s="35" t="s">
        <v>565</v>
      </c>
      <c r="C98" s="35"/>
      <c r="D98" s="68"/>
      <c r="E98" s="70">
        <f>SUM(E90:E95)</f>
        <v>72</v>
      </c>
      <c r="G98" s="35"/>
      <c r="N98" s="61"/>
    </row>
    <row r="99" spans="1:19" s="58" customFormat="1" ht="15.5" x14ac:dyDescent="0.35">
      <c r="A99" s="63"/>
      <c r="B99" s="35" t="s">
        <v>566</v>
      </c>
      <c r="C99" s="35"/>
      <c r="D99" s="35"/>
      <c r="E99" s="71">
        <v>6</v>
      </c>
      <c r="G99" s="35"/>
      <c r="N99" s="61"/>
    </row>
    <row r="100" spans="1:19" s="58" customFormat="1" ht="15.5" x14ac:dyDescent="0.35">
      <c r="A100" s="63"/>
      <c r="B100" s="35" t="s">
        <v>567</v>
      </c>
      <c r="C100" s="35"/>
      <c r="D100" s="35"/>
      <c r="E100" s="71">
        <v>1</v>
      </c>
      <c r="G100" s="35"/>
      <c r="N100" s="61"/>
    </row>
    <row r="101" spans="1:19" s="58" customFormat="1" ht="16" thickBot="1" x14ac:dyDescent="0.4">
      <c r="A101" s="63"/>
      <c r="B101" s="35" t="s">
        <v>568</v>
      </c>
      <c r="C101" s="35"/>
      <c r="D101" s="72"/>
      <c r="E101" s="73">
        <f>E98+E99+E100</f>
        <v>79</v>
      </c>
      <c r="G101" s="35"/>
      <c r="N101" s="61"/>
    </row>
    <row r="102" spans="1:19" s="8" customFormat="1" ht="15" thickTop="1" x14ac:dyDescent="0.35">
      <c r="A102" s="4"/>
      <c r="B102" s="4"/>
      <c r="C102" s="4"/>
      <c r="D102" s="4"/>
      <c r="E102" s="74"/>
      <c r="F102" s="4"/>
      <c r="G102" s="4"/>
      <c r="J102" s="4"/>
      <c r="K102" s="4"/>
      <c r="L102" s="4"/>
      <c r="M102" s="4"/>
      <c r="N102" s="98"/>
      <c r="O102" s="4"/>
      <c r="P102" s="4"/>
      <c r="Q102" s="4"/>
      <c r="R102" s="4"/>
      <c r="S102" s="4"/>
    </row>
    <row r="107" spans="1:19" x14ac:dyDescent="0.35">
      <c r="B107" s="75" t="s">
        <v>569</v>
      </c>
      <c r="C107" s="4" t="s">
        <v>570</v>
      </c>
    </row>
    <row r="108" spans="1:19" s="8" customFormat="1" x14ac:dyDescent="0.35">
      <c r="A108" s="4"/>
      <c r="B108" s="4" t="s">
        <v>576</v>
      </c>
      <c r="C108" s="4" t="s">
        <v>571</v>
      </c>
      <c r="D108" s="4"/>
      <c r="E108" s="74"/>
      <c r="F108" s="4" t="s">
        <v>572</v>
      </c>
      <c r="G108" s="4">
        <f>2024-2003</f>
        <v>21</v>
      </c>
      <c r="H108" s="8" t="s">
        <v>573</v>
      </c>
      <c r="J108" s="4" t="s">
        <v>574</v>
      </c>
      <c r="K108" s="4"/>
      <c r="L108" s="4"/>
      <c r="M108" s="4"/>
      <c r="N108" s="98"/>
      <c r="O108" s="4"/>
      <c r="P108" s="4"/>
      <c r="Q108" s="4"/>
      <c r="R108" s="4"/>
      <c r="S108" s="4"/>
    </row>
    <row r="109" spans="1:19" s="8" customFormat="1" x14ac:dyDescent="0.35">
      <c r="A109" s="4"/>
      <c r="B109" s="76" t="s">
        <v>575</v>
      </c>
      <c r="C109" s="77" t="s">
        <v>576</v>
      </c>
      <c r="D109" s="4"/>
      <c r="E109" s="74"/>
      <c r="F109" s="4"/>
      <c r="G109" s="78" t="s">
        <v>577</v>
      </c>
      <c r="J109" s="4"/>
      <c r="K109" s="4"/>
      <c r="L109" s="4"/>
      <c r="M109" s="4"/>
      <c r="N109" s="98"/>
      <c r="O109" s="4"/>
      <c r="P109" s="4" t="s">
        <v>583</v>
      </c>
      <c r="Q109" s="75" t="s">
        <v>585</v>
      </c>
      <c r="R109" s="4">
        <f>2025-1951</f>
        <v>74</v>
      </c>
      <c r="S109" s="4"/>
    </row>
    <row r="110" spans="1:19" x14ac:dyDescent="0.35">
      <c r="B110" s="78" t="s">
        <v>578</v>
      </c>
      <c r="D110" s="75" t="s">
        <v>582</v>
      </c>
      <c r="H110" s="8" t="s">
        <v>581</v>
      </c>
      <c r="Q110" s="4" t="s">
        <v>586</v>
      </c>
      <c r="R110" s="4" t="s">
        <v>588</v>
      </c>
    </row>
  </sheetData>
  <mergeCells count="16">
    <mergeCell ref="I6:I7"/>
    <mergeCell ref="A6:A7"/>
    <mergeCell ref="B6:B7"/>
    <mergeCell ref="C6:C7"/>
    <mergeCell ref="D6:E6"/>
    <mergeCell ref="G6:H6"/>
    <mergeCell ref="P6:P7"/>
    <mergeCell ref="Q6:Q7"/>
    <mergeCell ref="R6:R7"/>
    <mergeCell ref="S6:S7"/>
    <mergeCell ref="J6:J7"/>
    <mergeCell ref="K6:K7"/>
    <mergeCell ref="L6:L7"/>
    <mergeCell ref="M6:M7"/>
    <mergeCell ref="N6:N7"/>
    <mergeCell ref="O6:O7"/>
  </mergeCells>
  <conditionalFormatting sqref="N14:P14">
    <cfRule type="cellIs" dxfId="59" priority="7" stopIfTrue="1" operator="equal">
      <formula>"Pensiun"</formula>
    </cfRule>
  </conditionalFormatting>
  <conditionalFormatting sqref="N44:P44">
    <cfRule type="cellIs" dxfId="58" priority="9" stopIfTrue="1" operator="equal">
      <formula>"Pensiun"</formula>
    </cfRule>
  </conditionalFormatting>
  <conditionalFormatting sqref="N56:P56">
    <cfRule type="cellIs" dxfId="57" priority="10" stopIfTrue="1" operator="equal">
      <formula>"Pensiun"</formula>
    </cfRule>
  </conditionalFormatting>
  <conditionalFormatting sqref="N73:P73">
    <cfRule type="cellIs" dxfId="56" priority="8" stopIfTrue="1" operator="equal">
      <formula>"Pensiun"</formula>
    </cfRule>
  </conditionalFormatting>
  <conditionalFormatting sqref="N77:P77">
    <cfRule type="cellIs" dxfId="55" priority="11" stopIfTrue="1" operator="equal">
      <formula>"Pensiun"</formula>
    </cfRule>
  </conditionalFormatting>
  <conditionalFormatting sqref="N24:S24">
    <cfRule type="cellIs" dxfId="54" priority="6" stopIfTrue="1" operator="equal">
      <formula>"Pensiun"</formula>
    </cfRule>
  </conditionalFormatting>
  <conditionalFormatting sqref="N32:S32">
    <cfRule type="cellIs" dxfId="53" priority="5" stopIfTrue="1" operator="equal">
      <formula>"Pensiun"</formula>
    </cfRule>
  </conditionalFormatting>
  <conditionalFormatting sqref="N48:S49">
    <cfRule type="cellIs" dxfId="52" priority="4" stopIfTrue="1" operator="equal">
      <formula>"Pensiun"</formula>
    </cfRule>
  </conditionalFormatting>
  <conditionalFormatting sqref="N60:S60">
    <cfRule type="cellIs" dxfId="51" priority="12" stopIfTrue="1" operator="equal">
      <formula>"Pensiun"</formula>
    </cfRule>
  </conditionalFormatting>
  <conditionalFormatting sqref="Q55">
    <cfRule type="cellIs" dxfId="50" priority="3" stopIfTrue="1" operator="equal">
      <formula>"Pensiun"</formula>
    </cfRule>
  </conditionalFormatting>
  <conditionalFormatting sqref="Q80">
    <cfRule type="cellIs" dxfId="49" priority="2" stopIfTrue="1" operator="equal">
      <formula>"Pensiun"</formula>
    </cfRule>
  </conditionalFormatting>
  <conditionalFormatting sqref="S80">
    <cfRule type="cellIs" dxfId="48" priority="1" stopIfTrue="1" operator="equal">
      <formula>"Pensiun"</formula>
    </cfRule>
  </conditionalFormatting>
  <dataValidations count="2">
    <dataValidation type="list" allowBlank="1" showInputMessage="1" showErrorMessage="1"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xr:uid="{00000000-0002-0000-0200-000000000000}">
      <formula1>"Islam,Kristen,Katholik,Hindu,Budha"</formula1>
    </dataValidation>
    <dataValidation type="list" allowBlank="1" showInputMessage="1" showErrorMessage="1"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00000000-0002-0000-0200-000001000000}">
      <formula1>"I/a,I/b,I/c,I/d,II/a,II/b,II/c,II/d,III/a,III/b,III/c,III/d,IV/a,IV/b,IV/c,IV/d,IV/e"</formula1>
    </dataValidation>
  </dataValidations>
  <hyperlinks>
    <hyperlink ref="B107" r:id="rId1" xr:uid="{00000000-0004-0000-0200-000000000000}"/>
    <hyperlink ref="B109" r:id="rId2" xr:uid="{00000000-0004-0000-0200-000001000000}"/>
    <hyperlink ref="D110" r:id="rId3" xr:uid="{00000000-0004-0000-0200-000002000000}"/>
    <hyperlink ref="Q109" r:id="rId4" xr:uid="{00000000-0004-0000-0200-000003000000}"/>
    <hyperlink ref="P19" r:id="rId5" xr:uid="{00000000-0004-0000-0200-000004000000}"/>
    <hyperlink ref="P20" r:id="rId6" xr:uid="{00000000-0004-0000-0200-000005000000}"/>
    <hyperlink ref="P12" r:id="rId7" xr:uid="{00000000-0004-0000-0200-000006000000}"/>
  </hyperlinks>
  <printOptions horizontalCentered="1"/>
  <pageMargins left="0.19685039370078741" right="1.1811023622047245" top="0.39370078740157483" bottom="0.19685039370078741" header="0.59055118110236227" footer="0.9055118110236221"/>
  <pageSetup paperSize="5" scale="50" orientation="landscape" r:id="rId8"/>
  <headerFooter>
    <oddFooter>&amp;R&amp;10Page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S110"/>
  <sheetViews>
    <sheetView view="pageBreakPreview" zoomScale="85" zoomScaleNormal="85" workbookViewId="0">
      <pane xSplit="5990" ySplit="2070" topLeftCell="E85" activePane="bottomRight"/>
      <selection activeCell="G9" sqref="G9"/>
      <selection pane="topRight" activeCell="J1" sqref="J1:M1048576"/>
      <selection pane="bottomLeft" activeCell="B84" sqref="B84"/>
      <selection pane="bottomRight" activeCell="G52" sqref="G52"/>
    </sheetView>
  </sheetViews>
  <sheetFormatPr defaultColWidth="9.1796875" defaultRowHeight="14.5" x14ac:dyDescent="0.35"/>
  <cols>
    <col min="1" max="1" width="6.26953125" style="4" customWidth="1"/>
    <col min="2" max="2" width="36.453125" style="4" customWidth="1"/>
    <col min="3" max="3" width="20.453125" style="4" customWidth="1"/>
    <col min="4" max="4" width="6.81640625" style="4" customWidth="1"/>
    <col min="5" max="5" width="10.7265625" style="74" customWidth="1"/>
    <col min="6" max="6" width="10.54296875" style="4" customWidth="1"/>
    <col min="7" max="7" width="51.7265625" style="4" customWidth="1"/>
    <col min="8" max="8" width="10.26953125" style="8" customWidth="1"/>
    <col min="9" max="9" width="8.26953125" style="8" customWidth="1"/>
    <col min="10" max="10" width="12.1796875" style="4" customWidth="1"/>
    <col min="11" max="11" width="8.54296875" style="4" customWidth="1"/>
    <col min="12" max="12" width="8.7265625" style="4" customWidth="1"/>
    <col min="13" max="13" width="12.7265625" style="4" customWidth="1"/>
    <col min="14" max="14" width="17.54296875" style="98" customWidth="1"/>
    <col min="15" max="15" width="15.7265625" style="4" customWidth="1"/>
    <col min="16" max="16" width="30" style="4" customWidth="1"/>
    <col min="17" max="17" width="37.7265625" style="4" customWidth="1"/>
    <col min="18" max="18" width="28.7265625" style="4" customWidth="1"/>
    <col min="19" max="19" width="37.26953125" style="4" customWidth="1"/>
    <col min="20" max="16384" width="9.1796875" style="4"/>
  </cols>
  <sheetData>
    <row r="1" spans="1:19" ht="15.5" x14ac:dyDescent="0.35">
      <c r="A1" s="1" t="s">
        <v>0</v>
      </c>
      <c r="B1" s="2"/>
      <c r="C1" s="2"/>
      <c r="D1" s="2"/>
      <c r="E1" s="3"/>
      <c r="F1" s="2"/>
      <c r="G1" s="2"/>
      <c r="H1" s="2"/>
      <c r="I1" s="2"/>
      <c r="J1" s="2"/>
      <c r="K1" s="2"/>
      <c r="L1" s="2"/>
      <c r="M1" s="2"/>
      <c r="N1" s="89"/>
      <c r="O1" s="2"/>
      <c r="P1" s="2"/>
      <c r="Q1" s="2"/>
      <c r="R1" s="2"/>
      <c r="S1" s="2"/>
    </row>
    <row r="2" spans="1:19" ht="15.5" x14ac:dyDescent="0.35">
      <c r="A2" s="1" t="s">
        <v>1</v>
      </c>
      <c r="B2" s="2"/>
      <c r="C2" s="2"/>
      <c r="D2" s="2"/>
      <c r="E2" s="3"/>
      <c r="F2" s="2"/>
      <c r="G2" s="2"/>
      <c r="H2" s="2"/>
      <c r="I2" s="2"/>
      <c r="J2" s="2"/>
      <c r="K2" s="2"/>
      <c r="L2" s="2"/>
      <c r="M2" s="2"/>
      <c r="N2" s="89"/>
      <c r="O2" s="2"/>
      <c r="P2" s="2"/>
      <c r="Q2" s="2"/>
      <c r="R2" s="2"/>
      <c r="S2" s="2"/>
    </row>
    <row r="3" spans="1:19" ht="15.5" x14ac:dyDescent="0.35">
      <c r="A3" s="1" t="s">
        <v>592</v>
      </c>
      <c r="B3" s="5"/>
      <c r="C3" s="2"/>
      <c r="D3" s="2"/>
      <c r="E3" s="3"/>
      <c r="F3" s="2"/>
      <c r="G3" s="2"/>
      <c r="H3" s="2"/>
      <c r="I3" s="2"/>
      <c r="J3" s="2"/>
      <c r="K3" s="2"/>
      <c r="L3" s="2"/>
      <c r="M3" s="2"/>
      <c r="N3" s="89"/>
      <c r="O3" s="2"/>
      <c r="P3" s="2"/>
      <c r="Q3" s="2"/>
      <c r="R3" s="2"/>
      <c r="S3" s="2"/>
    </row>
    <row r="4" spans="1:19" x14ac:dyDescent="0.35">
      <c r="A4" s="2"/>
      <c r="C4" s="6"/>
      <c r="D4" s="6"/>
      <c r="E4" s="7"/>
      <c r="F4" s="6"/>
      <c r="G4" s="6"/>
      <c r="J4" s="6"/>
      <c r="K4" s="6"/>
      <c r="L4" s="6"/>
      <c r="M4" s="6"/>
      <c r="N4" s="90"/>
      <c r="O4" s="6"/>
      <c r="P4" s="6"/>
      <c r="Q4" s="6"/>
      <c r="R4" s="6"/>
      <c r="S4" s="6"/>
    </row>
    <row r="5" spans="1:19" x14ac:dyDescent="0.35">
      <c r="A5" s="2"/>
      <c r="B5" s="6"/>
      <c r="C5" s="6"/>
      <c r="D5" s="6"/>
      <c r="E5" s="7"/>
      <c r="F5" s="6"/>
      <c r="G5" s="6"/>
      <c r="H5" s="6"/>
      <c r="I5" s="6"/>
      <c r="J5" s="6"/>
      <c r="K5" s="6"/>
      <c r="L5" s="6"/>
      <c r="M5" s="6"/>
      <c r="N5" s="90"/>
      <c r="O5" s="6"/>
      <c r="P5" s="6"/>
      <c r="Q5" s="6"/>
      <c r="R5" s="6"/>
      <c r="S5" s="6"/>
    </row>
    <row r="6" spans="1:19" ht="15" customHeight="1" x14ac:dyDescent="0.35">
      <c r="A6" s="199" t="s">
        <v>2</v>
      </c>
      <c r="B6" s="197" t="s">
        <v>3</v>
      </c>
      <c r="C6" s="197" t="s">
        <v>4</v>
      </c>
      <c r="D6" s="200" t="s">
        <v>5</v>
      </c>
      <c r="E6" s="201"/>
      <c r="F6" s="9" t="s">
        <v>6</v>
      </c>
      <c r="G6" s="199" t="s">
        <v>7</v>
      </c>
      <c r="H6" s="199"/>
      <c r="I6" s="197" t="s">
        <v>8</v>
      </c>
      <c r="J6" s="197" t="s">
        <v>9</v>
      </c>
      <c r="K6" s="197" t="s">
        <v>10</v>
      </c>
      <c r="L6" s="197" t="s">
        <v>11</v>
      </c>
      <c r="M6" s="197" t="s">
        <v>12</v>
      </c>
      <c r="N6" s="205" t="s">
        <v>13</v>
      </c>
      <c r="O6" s="197" t="s">
        <v>14</v>
      </c>
      <c r="P6" s="197" t="s">
        <v>15</v>
      </c>
      <c r="Q6" s="202" t="s">
        <v>16</v>
      </c>
      <c r="R6" s="204" t="s">
        <v>17</v>
      </c>
      <c r="S6" s="197" t="s">
        <v>18</v>
      </c>
    </row>
    <row r="7" spans="1:19" ht="15" customHeight="1" x14ac:dyDescent="0.35">
      <c r="A7" s="199"/>
      <c r="B7" s="198"/>
      <c r="C7" s="198"/>
      <c r="D7" s="9" t="s">
        <v>19</v>
      </c>
      <c r="E7" s="10" t="s">
        <v>20</v>
      </c>
      <c r="F7" s="9" t="s">
        <v>21</v>
      </c>
      <c r="G7" s="9" t="s">
        <v>22</v>
      </c>
      <c r="H7" s="9" t="s">
        <v>21</v>
      </c>
      <c r="I7" s="198"/>
      <c r="J7" s="198"/>
      <c r="K7" s="198"/>
      <c r="L7" s="198"/>
      <c r="M7" s="198"/>
      <c r="N7" s="206"/>
      <c r="O7" s="198"/>
      <c r="P7" s="198"/>
      <c r="Q7" s="203"/>
      <c r="R7" s="204"/>
      <c r="S7" s="198"/>
    </row>
    <row r="8" spans="1:19" x14ac:dyDescent="0.35">
      <c r="A8" s="11">
        <v>1</v>
      </c>
      <c r="B8" s="11">
        <v>2</v>
      </c>
      <c r="C8" s="11">
        <v>3</v>
      </c>
      <c r="D8" s="11">
        <v>4</v>
      </c>
      <c r="E8" s="12">
        <v>5</v>
      </c>
      <c r="F8" s="11">
        <v>6</v>
      </c>
      <c r="G8" s="11">
        <v>7</v>
      </c>
      <c r="H8" s="11">
        <v>8</v>
      </c>
      <c r="I8" s="11"/>
      <c r="J8" s="11">
        <v>9</v>
      </c>
      <c r="K8" s="11">
        <v>10</v>
      </c>
      <c r="L8" s="11">
        <v>11</v>
      </c>
      <c r="M8" s="11">
        <v>12</v>
      </c>
      <c r="N8" s="91"/>
      <c r="O8" s="11"/>
      <c r="P8" s="11"/>
      <c r="Q8" s="11"/>
      <c r="R8" s="11"/>
      <c r="S8" s="11">
        <v>13</v>
      </c>
    </row>
    <row r="9" spans="1:19" s="23" customFormat="1" ht="21.65" customHeight="1" x14ac:dyDescent="0.35">
      <c r="A9" s="13" t="s">
        <v>23</v>
      </c>
      <c r="B9" s="14" t="s">
        <v>24</v>
      </c>
      <c r="C9" s="15" t="s">
        <v>25</v>
      </c>
      <c r="D9" s="16" t="s">
        <v>26</v>
      </c>
      <c r="E9" s="17">
        <v>45017</v>
      </c>
      <c r="F9" s="18">
        <v>45658</v>
      </c>
      <c r="G9" s="19" t="s">
        <v>27</v>
      </c>
      <c r="H9" s="20">
        <v>44407</v>
      </c>
      <c r="I9" s="16">
        <v>12</v>
      </c>
      <c r="J9" s="16" t="s">
        <v>28</v>
      </c>
      <c r="K9" s="21" t="s">
        <v>29</v>
      </c>
      <c r="L9" s="21" t="s">
        <v>30</v>
      </c>
      <c r="M9" s="16" t="s">
        <v>31</v>
      </c>
      <c r="N9" s="92" t="s">
        <v>584</v>
      </c>
      <c r="O9" s="16" t="s">
        <v>32</v>
      </c>
      <c r="P9" s="22" t="s">
        <v>33</v>
      </c>
      <c r="Q9" s="22" t="s">
        <v>34</v>
      </c>
      <c r="R9" s="22"/>
      <c r="S9" s="22" t="s">
        <v>34</v>
      </c>
    </row>
    <row r="10" spans="1:19" ht="21.65" customHeight="1" x14ac:dyDescent="0.35">
      <c r="A10" s="24" t="s">
        <v>35</v>
      </c>
      <c r="B10" s="25" t="s">
        <v>36</v>
      </c>
      <c r="C10" s="26" t="s">
        <v>37</v>
      </c>
      <c r="D10" s="27" t="s">
        <v>38</v>
      </c>
      <c r="E10" s="28">
        <v>44105</v>
      </c>
      <c r="F10" s="29">
        <v>45717</v>
      </c>
      <c r="G10" s="30" t="s">
        <v>39</v>
      </c>
      <c r="H10" s="29">
        <v>44678</v>
      </c>
      <c r="I10" s="27">
        <v>11</v>
      </c>
      <c r="J10" s="27" t="s">
        <v>28</v>
      </c>
      <c r="K10" s="31" t="s">
        <v>29</v>
      </c>
      <c r="L10" s="31" t="s">
        <v>30</v>
      </c>
      <c r="M10" s="27" t="s">
        <v>40</v>
      </c>
      <c r="N10" s="93" t="s">
        <v>41</v>
      </c>
      <c r="O10" s="27" t="s">
        <v>42</v>
      </c>
      <c r="P10" s="32" t="s">
        <v>43</v>
      </c>
      <c r="Q10" s="32" t="s">
        <v>34</v>
      </c>
      <c r="R10" s="32"/>
      <c r="S10" s="32" t="s">
        <v>34</v>
      </c>
    </row>
    <row r="11" spans="1:19" ht="21.65" customHeight="1" x14ac:dyDescent="0.35">
      <c r="A11" s="24" t="s">
        <v>44</v>
      </c>
      <c r="B11" s="25" t="s">
        <v>45</v>
      </c>
      <c r="C11" s="26" t="s">
        <v>46</v>
      </c>
      <c r="D11" s="27" t="s">
        <v>47</v>
      </c>
      <c r="E11" s="100">
        <v>45748</v>
      </c>
      <c r="F11" s="18">
        <v>45658</v>
      </c>
      <c r="G11" s="30" t="s">
        <v>48</v>
      </c>
      <c r="H11" s="29">
        <v>45369</v>
      </c>
      <c r="I11" s="27">
        <v>8</v>
      </c>
      <c r="J11" s="27" t="s">
        <v>49</v>
      </c>
      <c r="K11" s="31" t="s">
        <v>29</v>
      </c>
      <c r="L11" s="31" t="s">
        <v>30</v>
      </c>
      <c r="M11" s="27" t="s">
        <v>50</v>
      </c>
      <c r="N11" s="93" t="s">
        <v>51</v>
      </c>
      <c r="O11" s="27" t="s">
        <v>52</v>
      </c>
      <c r="P11" s="32" t="s">
        <v>53</v>
      </c>
      <c r="Q11" s="32" t="s">
        <v>34</v>
      </c>
      <c r="R11" s="32"/>
      <c r="S11" s="32" t="s">
        <v>34</v>
      </c>
    </row>
    <row r="12" spans="1:19" ht="21.65" customHeight="1" x14ac:dyDescent="0.35">
      <c r="A12" s="24" t="s">
        <v>54</v>
      </c>
      <c r="B12" s="25" t="s">
        <v>55</v>
      </c>
      <c r="C12" s="26" t="s">
        <v>56</v>
      </c>
      <c r="D12" s="27" t="s">
        <v>57</v>
      </c>
      <c r="E12" s="28">
        <v>45383</v>
      </c>
      <c r="F12" s="29">
        <v>46327</v>
      </c>
      <c r="G12" s="30" t="s">
        <v>58</v>
      </c>
      <c r="H12" s="29">
        <v>44231</v>
      </c>
      <c r="I12" s="27">
        <v>9</v>
      </c>
      <c r="J12" s="27" t="s">
        <v>49</v>
      </c>
      <c r="K12" s="31" t="s">
        <v>29</v>
      </c>
      <c r="L12" s="31" t="s">
        <v>30</v>
      </c>
      <c r="M12" s="27" t="s">
        <v>50</v>
      </c>
      <c r="N12" s="93" t="s">
        <v>59</v>
      </c>
      <c r="O12" s="27" t="s">
        <v>60</v>
      </c>
      <c r="P12" s="32" t="s">
        <v>61</v>
      </c>
      <c r="Q12" s="32" t="s">
        <v>34</v>
      </c>
      <c r="R12" s="32"/>
      <c r="S12" s="32" t="s">
        <v>34</v>
      </c>
    </row>
    <row r="13" spans="1:19" ht="21.65" customHeight="1" x14ac:dyDescent="0.35">
      <c r="A13" s="24" t="s">
        <v>62</v>
      </c>
      <c r="B13" s="25" t="s">
        <v>63</v>
      </c>
      <c r="C13" s="26" t="s">
        <v>64</v>
      </c>
      <c r="D13" s="27" t="s">
        <v>57</v>
      </c>
      <c r="E13" s="28">
        <v>44652</v>
      </c>
      <c r="F13" s="29">
        <v>46023</v>
      </c>
      <c r="G13" s="30" t="s">
        <v>65</v>
      </c>
      <c r="H13" s="29">
        <v>44567</v>
      </c>
      <c r="I13" s="27">
        <v>8</v>
      </c>
      <c r="J13" s="27" t="s">
        <v>28</v>
      </c>
      <c r="K13" s="31" t="s">
        <v>29</v>
      </c>
      <c r="L13" s="31" t="s">
        <v>30</v>
      </c>
      <c r="M13" s="27" t="s">
        <v>50</v>
      </c>
      <c r="N13" s="93" t="s">
        <v>66</v>
      </c>
      <c r="O13" s="27" t="s">
        <v>67</v>
      </c>
      <c r="P13" s="32" t="s">
        <v>68</v>
      </c>
      <c r="Q13" s="32" t="s">
        <v>34</v>
      </c>
      <c r="R13" s="32"/>
      <c r="S13" s="32" t="s">
        <v>34</v>
      </c>
    </row>
    <row r="14" spans="1:19" s="35" customFormat="1" ht="20.25" customHeight="1" x14ac:dyDescent="0.35">
      <c r="A14" s="24" t="s">
        <v>69</v>
      </c>
      <c r="B14" s="32" t="s">
        <v>70</v>
      </c>
      <c r="C14" s="26" t="s">
        <v>71</v>
      </c>
      <c r="D14" s="27" t="s">
        <v>57</v>
      </c>
      <c r="E14" s="28">
        <v>40452</v>
      </c>
      <c r="F14" s="29">
        <v>46082</v>
      </c>
      <c r="G14" s="34" t="s">
        <v>72</v>
      </c>
      <c r="H14" s="29">
        <v>45369</v>
      </c>
      <c r="I14" s="27">
        <v>8</v>
      </c>
      <c r="J14" s="27" t="s">
        <v>28</v>
      </c>
      <c r="K14" s="31" t="s">
        <v>73</v>
      </c>
      <c r="L14" s="31" t="s">
        <v>30</v>
      </c>
      <c r="M14" s="27" t="s">
        <v>50</v>
      </c>
      <c r="N14" s="93" t="s">
        <v>74</v>
      </c>
      <c r="O14" s="27" t="s">
        <v>75</v>
      </c>
      <c r="P14" s="32" t="s">
        <v>76</v>
      </c>
      <c r="Q14" s="32" t="s">
        <v>34</v>
      </c>
      <c r="S14" s="32" t="s">
        <v>34</v>
      </c>
    </row>
    <row r="15" spans="1:19" ht="21.65" customHeight="1" x14ac:dyDescent="0.35">
      <c r="A15" s="24" t="s">
        <v>77</v>
      </c>
      <c r="B15" s="25" t="s">
        <v>78</v>
      </c>
      <c r="C15" s="26" t="s">
        <v>79</v>
      </c>
      <c r="D15" s="27" t="s">
        <v>80</v>
      </c>
      <c r="E15" s="28">
        <v>43191</v>
      </c>
      <c r="F15" s="29">
        <v>46082</v>
      </c>
      <c r="G15" s="30" t="s">
        <v>81</v>
      </c>
      <c r="H15" s="29">
        <v>43833</v>
      </c>
      <c r="I15" s="27">
        <v>8</v>
      </c>
      <c r="J15" s="27" t="s">
        <v>49</v>
      </c>
      <c r="K15" s="31" t="s">
        <v>29</v>
      </c>
      <c r="L15" s="31" t="s">
        <v>30</v>
      </c>
      <c r="M15" s="27" t="s">
        <v>50</v>
      </c>
      <c r="N15" s="93" t="s">
        <v>82</v>
      </c>
      <c r="O15" s="27" t="s">
        <v>83</v>
      </c>
      <c r="P15" s="32" t="s">
        <v>84</v>
      </c>
      <c r="Q15" s="32" t="s">
        <v>34</v>
      </c>
      <c r="R15" s="32"/>
      <c r="S15" s="32" t="s">
        <v>34</v>
      </c>
    </row>
    <row r="16" spans="1:19" ht="21.65" customHeight="1" x14ac:dyDescent="0.35">
      <c r="A16" s="24" t="s">
        <v>85</v>
      </c>
      <c r="B16" s="32" t="s">
        <v>86</v>
      </c>
      <c r="C16" s="26" t="s">
        <v>87</v>
      </c>
      <c r="D16" s="27" t="s">
        <v>47</v>
      </c>
      <c r="E16" s="28">
        <v>44652</v>
      </c>
      <c r="F16" s="29">
        <v>46235</v>
      </c>
      <c r="G16" s="30" t="s">
        <v>88</v>
      </c>
      <c r="H16" s="29">
        <v>44351</v>
      </c>
      <c r="I16" s="27">
        <v>8</v>
      </c>
      <c r="J16" s="27" t="s">
        <v>89</v>
      </c>
      <c r="K16" s="31" t="s">
        <v>73</v>
      </c>
      <c r="L16" s="31" t="s">
        <v>30</v>
      </c>
      <c r="M16" s="27" t="s">
        <v>90</v>
      </c>
      <c r="N16" s="93" t="s">
        <v>91</v>
      </c>
      <c r="O16" s="27" t="s">
        <v>92</v>
      </c>
      <c r="P16" s="32" t="s">
        <v>93</v>
      </c>
      <c r="Q16" s="32" t="s">
        <v>34</v>
      </c>
      <c r="R16" s="32"/>
      <c r="S16" s="32" t="s">
        <v>34</v>
      </c>
    </row>
    <row r="17" spans="1:19" ht="21.65" customHeight="1" x14ac:dyDescent="0.35">
      <c r="A17" s="24" t="s">
        <v>94</v>
      </c>
      <c r="B17" s="32" t="s">
        <v>95</v>
      </c>
      <c r="C17" s="26" t="s">
        <v>96</v>
      </c>
      <c r="D17" s="27" t="s">
        <v>38</v>
      </c>
      <c r="E17" s="28">
        <v>45017</v>
      </c>
      <c r="F17" s="29">
        <v>46023</v>
      </c>
      <c r="G17" s="30" t="s">
        <v>97</v>
      </c>
      <c r="H17" s="29">
        <v>44351</v>
      </c>
      <c r="I17" s="27">
        <v>8</v>
      </c>
      <c r="J17" s="27" t="s">
        <v>28</v>
      </c>
      <c r="K17" s="31" t="s">
        <v>73</v>
      </c>
      <c r="L17" s="31" t="s">
        <v>30</v>
      </c>
      <c r="M17" s="27" t="s">
        <v>90</v>
      </c>
      <c r="N17" s="93" t="s">
        <v>98</v>
      </c>
      <c r="O17" s="27" t="s">
        <v>99</v>
      </c>
      <c r="P17" s="32" t="s">
        <v>100</v>
      </c>
      <c r="Q17" s="32" t="s">
        <v>34</v>
      </c>
      <c r="R17" s="32"/>
      <c r="S17" s="32" t="s">
        <v>34</v>
      </c>
    </row>
    <row r="18" spans="1:19" ht="21.65" customHeight="1" x14ac:dyDescent="0.35">
      <c r="A18" s="24" t="s">
        <v>101</v>
      </c>
      <c r="B18" s="32" t="s">
        <v>102</v>
      </c>
      <c r="C18" s="26" t="s">
        <v>103</v>
      </c>
      <c r="D18" s="27" t="s">
        <v>104</v>
      </c>
      <c r="E18" s="28">
        <v>44835</v>
      </c>
      <c r="F18" s="18">
        <v>45658</v>
      </c>
      <c r="G18" s="30" t="s">
        <v>105</v>
      </c>
      <c r="H18" s="29">
        <v>44277</v>
      </c>
      <c r="I18" s="27">
        <v>7</v>
      </c>
      <c r="J18" s="27" t="s">
        <v>89</v>
      </c>
      <c r="K18" s="31" t="s">
        <v>73</v>
      </c>
      <c r="L18" s="31" t="s">
        <v>30</v>
      </c>
      <c r="M18" s="27" t="s">
        <v>106</v>
      </c>
      <c r="N18" s="93" t="s">
        <v>107</v>
      </c>
      <c r="O18" s="27" t="s">
        <v>108</v>
      </c>
      <c r="P18" s="32" t="s">
        <v>109</v>
      </c>
      <c r="Q18" s="32" t="s">
        <v>34</v>
      </c>
      <c r="R18" s="32" t="s">
        <v>110</v>
      </c>
      <c r="S18" s="32" t="s">
        <v>34</v>
      </c>
    </row>
    <row r="19" spans="1:19" ht="21.65" customHeight="1" x14ac:dyDescent="0.35">
      <c r="A19" s="24" t="s">
        <v>111</v>
      </c>
      <c r="B19" s="32" t="s">
        <v>112</v>
      </c>
      <c r="C19" s="26" t="s">
        <v>113</v>
      </c>
      <c r="D19" s="27" t="s">
        <v>104</v>
      </c>
      <c r="E19" s="28">
        <v>45017</v>
      </c>
      <c r="F19" s="29">
        <v>46296</v>
      </c>
      <c r="G19" s="30" t="s">
        <v>114</v>
      </c>
      <c r="H19" s="29">
        <v>44277</v>
      </c>
      <c r="I19" s="27">
        <v>5</v>
      </c>
      <c r="J19" s="27" t="s">
        <v>115</v>
      </c>
      <c r="K19" s="31" t="s">
        <v>73</v>
      </c>
      <c r="L19" s="31" t="s">
        <v>30</v>
      </c>
      <c r="M19" s="27" t="s">
        <v>106</v>
      </c>
      <c r="N19" s="93" t="s">
        <v>116</v>
      </c>
      <c r="O19" s="27" t="s">
        <v>117</v>
      </c>
      <c r="P19" s="99" t="s">
        <v>118</v>
      </c>
      <c r="Q19" s="32" t="s">
        <v>34</v>
      </c>
      <c r="R19" s="32" t="s">
        <v>119</v>
      </c>
      <c r="S19" s="32" t="s">
        <v>34</v>
      </c>
    </row>
    <row r="20" spans="1:19" ht="21.65" customHeight="1" x14ac:dyDescent="0.35">
      <c r="A20" s="24" t="s">
        <v>120</v>
      </c>
      <c r="B20" s="32" t="s">
        <v>121</v>
      </c>
      <c r="C20" s="26" t="s">
        <v>122</v>
      </c>
      <c r="D20" s="27" t="s">
        <v>104</v>
      </c>
      <c r="E20" s="28">
        <v>45017</v>
      </c>
      <c r="F20" s="29">
        <v>46296</v>
      </c>
      <c r="G20" s="30" t="s">
        <v>123</v>
      </c>
      <c r="H20" s="29">
        <v>44608</v>
      </c>
      <c r="I20" s="27">
        <v>5</v>
      </c>
      <c r="J20" s="27" t="s">
        <v>115</v>
      </c>
      <c r="K20" s="31" t="s">
        <v>73</v>
      </c>
      <c r="L20" s="31" t="s">
        <v>30</v>
      </c>
      <c r="M20" s="27" t="s">
        <v>106</v>
      </c>
      <c r="N20" s="93" t="s">
        <v>124</v>
      </c>
      <c r="O20" s="27" t="s">
        <v>125</v>
      </c>
      <c r="P20" s="99" t="s">
        <v>126</v>
      </c>
      <c r="Q20" s="32" t="s">
        <v>34</v>
      </c>
      <c r="R20" s="36" t="s">
        <v>119</v>
      </c>
      <c r="S20" s="32" t="s">
        <v>34</v>
      </c>
    </row>
    <row r="21" spans="1:19" ht="21.65" customHeight="1" x14ac:dyDescent="0.35">
      <c r="A21" s="24" t="s">
        <v>127</v>
      </c>
      <c r="B21" s="32" t="s">
        <v>128</v>
      </c>
      <c r="C21" s="26" t="s">
        <v>129</v>
      </c>
      <c r="D21" s="27" t="s">
        <v>104</v>
      </c>
      <c r="E21" s="28">
        <v>45017</v>
      </c>
      <c r="F21" s="29">
        <v>46023</v>
      </c>
      <c r="G21" s="30" t="s">
        <v>130</v>
      </c>
      <c r="H21" s="29">
        <v>44608</v>
      </c>
      <c r="I21" s="27">
        <v>5</v>
      </c>
      <c r="J21" s="27" t="s">
        <v>28</v>
      </c>
      <c r="K21" s="31" t="s">
        <v>73</v>
      </c>
      <c r="L21" s="31" t="s">
        <v>30</v>
      </c>
      <c r="M21" s="27" t="s">
        <v>106</v>
      </c>
      <c r="N21" s="93" t="s">
        <v>131</v>
      </c>
      <c r="O21" s="27" t="s">
        <v>132</v>
      </c>
      <c r="P21" s="32" t="s">
        <v>133</v>
      </c>
      <c r="Q21" s="32" t="s">
        <v>34</v>
      </c>
      <c r="R21" s="34" t="s">
        <v>134</v>
      </c>
      <c r="S21" s="32" t="s">
        <v>34</v>
      </c>
    </row>
    <row r="22" spans="1:19" ht="21.65" customHeight="1" x14ac:dyDescent="0.35">
      <c r="A22" s="79" t="s">
        <v>135</v>
      </c>
      <c r="B22" s="80" t="s">
        <v>136</v>
      </c>
      <c r="C22" s="81" t="s">
        <v>137</v>
      </c>
      <c r="D22" s="82" t="s">
        <v>138</v>
      </c>
      <c r="E22" s="83">
        <v>45383</v>
      </c>
      <c r="F22" s="33">
        <v>45717</v>
      </c>
      <c r="G22" s="84" t="s">
        <v>123</v>
      </c>
      <c r="H22" s="33">
        <v>44928</v>
      </c>
      <c r="I22" s="82">
        <v>5</v>
      </c>
      <c r="J22" s="82" t="s">
        <v>115</v>
      </c>
      <c r="K22" s="85" t="s">
        <v>29</v>
      </c>
      <c r="L22" s="85" t="s">
        <v>30</v>
      </c>
      <c r="M22" s="82" t="s">
        <v>106</v>
      </c>
      <c r="N22" s="94" t="s">
        <v>139</v>
      </c>
      <c r="O22" s="82" t="s">
        <v>140</v>
      </c>
      <c r="P22" s="86" t="s">
        <v>141</v>
      </c>
      <c r="Q22" s="86" t="s">
        <v>34</v>
      </c>
      <c r="R22" s="87" t="s">
        <v>119</v>
      </c>
      <c r="S22" s="86" t="s">
        <v>34</v>
      </c>
    </row>
    <row r="23" spans="1:19" ht="21.65" customHeight="1" x14ac:dyDescent="0.35">
      <c r="A23" s="24" t="s">
        <v>142</v>
      </c>
      <c r="B23" s="32" t="s">
        <v>143</v>
      </c>
      <c r="C23" s="26" t="s">
        <v>144</v>
      </c>
      <c r="D23" s="37" t="s">
        <v>145</v>
      </c>
      <c r="E23" s="28">
        <v>45413</v>
      </c>
      <c r="F23" s="29"/>
      <c r="G23" s="30" t="s">
        <v>146</v>
      </c>
      <c r="H23" s="29">
        <v>45413</v>
      </c>
      <c r="I23" s="27">
        <v>6</v>
      </c>
      <c r="J23" s="27" t="s">
        <v>89</v>
      </c>
      <c r="K23" s="31" t="s">
        <v>73</v>
      </c>
      <c r="L23" s="31" t="s">
        <v>30</v>
      </c>
      <c r="M23" s="27" t="s">
        <v>106</v>
      </c>
      <c r="N23" s="93"/>
      <c r="O23" s="27"/>
      <c r="P23" s="32"/>
      <c r="Q23" s="32" t="s">
        <v>34</v>
      </c>
      <c r="R23" s="30" t="s">
        <v>146</v>
      </c>
      <c r="S23" s="32" t="s">
        <v>34</v>
      </c>
    </row>
    <row r="24" spans="1:19" s="23" customFormat="1" ht="21.65" customHeight="1" x14ac:dyDescent="0.35">
      <c r="A24" s="13" t="s">
        <v>147</v>
      </c>
      <c r="B24" s="14" t="s">
        <v>148</v>
      </c>
      <c r="C24" s="15" t="s">
        <v>149</v>
      </c>
      <c r="D24" s="16" t="s">
        <v>57</v>
      </c>
      <c r="E24" s="17">
        <v>45383</v>
      </c>
      <c r="F24" s="29">
        <v>46023</v>
      </c>
      <c r="G24" s="19" t="s">
        <v>150</v>
      </c>
      <c r="H24" s="29">
        <v>45369</v>
      </c>
      <c r="I24" s="16">
        <v>9</v>
      </c>
      <c r="J24" s="16" t="s">
        <v>28</v>
      </c>
      <c r="K24" s="21" t="s">
        <v>29</v>
      </c>
      <c r="L24" s="21" t="s">
        <v>30</v>
      </c>
      <c r="M24" s="16" t="s">
        <v>50</v>
      </c>
      <c r="N24" s="92" t="s">
        <v>151</v>
      </c>
      <c r="O24" s="16" t="s">
        <v>152</v>
      </c>
      <c r="P24" s="22" t="s">
        <v>153</v>
      </c>
      <c r="Q24" s="22" t="s">
        <v>154</v>
      </c>
      <c r="R24" s="22"/>
      <c r="S24" s="22" t="s">
        <v>154</v>
      </c>
    </row>
    <row r="25" spans="1:19" ht="21.65" customHeight="1" x14ac:dyDescent="0.35">
      <c r="A25" s="24" t="s">
        <v>155</v>
      </c>
      <c r="B25" s="25" t="s">
        <v>156</v>
      </c>
      <c r="C25" s="26" t="s">
        <v>157</v>
      </c>
      <c r="D25" s="27" t="s">
        <v>38</v>
      </c>
      <c r="E25" s="100">
        <v>45748</v>
      </c>
      <c r="F25" s="29">
        <v>45717</v>
      </c>
      <c r="G25" s="30" t="s">
        <v>158</v>
      </c>
      <c r="H25" s="29">
        <v>44816</v>
      </c>
      <c r="I25" s="27">
        <v>8</v>
      </c>
      <c r="J25" s="27" t="s">
        <v>28</v>
      </c>
      <c r="K25" s="31" t="s">
        <v>29</v>
      </c>
      <c r="L25" s="31" t="s">
        <v>30</v>
      </c>
      <c r="M25" s="27" t="s">
        <v>90</v>
      </c>
      <c r="N25" s="93" t="s">
        <v>159</v>
      </c>
      <c r="O25" s="27" t="s">
        <v>160</v>
      </c>
      <c r="P25" s="32" t="s">
        <v>161</v>
      </c>
      <c r="Q25" s="32" t="s">
        <v>154</v>
      </c>
      <c r="R25" s="32"/>
      <c r="S25" s="32" t="s">
        <v>154</v>
      </c>
    </row>
    <row r="26" spans="1:19" ht="21.65" customHeight="1" x14ac:dyDescent="0.35">
      <c r="A26" s="24" t="s">
        <v>162</v>
      </c>
      <c r="B26" s="32" t="s">
        <v>163</v>
      </c>
      <c r="C26" s="26" t="s">
        <v>164</v>
      </c>
      <c r="D26" s="27" t="s">
        <v>47</v>
      </c>
      <c r="E26" s="28">
        <v>45566</v>
      </c>
      <c r="F26" s="29">
        <v>46023</v>
      </c>
      <c r="G26" s="30" t="s">
        <v>72</v>
      </c>
      <c r="H26" s="29">
        <v>44816</v>
      </c>
      <c r="I26" s="27">
        <v>8</v>
      </c>
      <c r="J26" s="27" t="s">
        <v>28</v>
      </c>
      <c r="K26" s="31" t="s">
        <v>73</v>
      </c>
      <c r="L26" s="31" t="s">
        <v>30</v>
      </c>
      <c r="M26" s="27" t="s">
        <v>90</v>
      </c>
      <c r="N26" s="93" t="s">
        <v>165</v>
      </c>
      <c r="O26" s="27" t="s">
        <v>166</v>
      </c>
      <c r="P26" s="32" t="s">
        <v>167</v>
      </c>
      <c r="Q26" s="32" t="s">
        <v>154</v>
      </c>
      <c r="R26" s="32"/>
      <c r="S26" s="32" t="s">
        <v>154</v>
      </c>
    </row>
    <row r="27" spans="1:19" s="23" customFormat="1" ht="21.65" customHeight="1" x14ac:dyDescent="0.35">
      <c r="A27" s="13" t="s">
        <v>168</v>
      </c>
      <c r="B27" s="14" t="s">
        <v>169</v>
      </c>
      <c r="C27" s="15" t="s">
        <v>170</v>
      </c>
      <c r="D27" s="16" t="s">
        <v>38</v>
      </c>
      <c r="E27" s="100">
        <v>45748</v>
      </c>
      <c r="F27" s="20">
        <v>46054</v>
      </c>
      <c r="G27" s="19" t="s">
        <v>150</v>
      </c>
      <c r="H27" s="20">
        <v>44747</v>
      </c>
      <c r="I27" s="16">
        <v>9</v>
      </c>
      <c r="J27" s="16" t="s">
        <v>49</v>
      </c>
      <c r="K27" s="21" t="s">
        <v>29</v>
      </c>
      <c r="L27" s="21" t="s">
        <v>30</v>
      </c>
      <c r="M27" s="16" t="s">
        <v>50</v>
      </c>
      <c r="N27" s="92" t="s">
        <v>171</v>
      </c>
      <c r="O27" s="16" t="s">
        <v>172</v>
      </c>
      <c r="P27" s="22" t="s">
        <v>173</v>
      </c>
      <c r="Q27" s="22" t="s">
        <v>174</v>
      </c>
      <c r="R27" s="22"/>
      <c r="S27" s="22" t="s">
        <v>174</v>
      </c>
    </row>
    <row r="28" spans="1:19" ht="21.65" customHeight="1" x14ac:dyDescent="0.35">
      <c r="A28" s="24" t="s">
        <v>175</v>
      </c>
      <c r="B28" s="32" t="s">
        <v>176</v>
      </c>
      <c r="C28" s="26" t="s">
        <v>177</v>
      </c>
      <c r="D28" s="27" t="s">
        <v>47</v>
      </c>
      <c r="E28" s="28">
        <v>44652</v>
      </c>
      <c r="F28" s="18">
        <v>45658</v>
      </c>
      <c r="G28" s="30" t="s">
        <v>178</v>
      </c>
      <c r="H28" s="29">
        <v>45369</v>
      </c>
      <c r="I28" s="27">
        <v>8</v>
      </c>
      <c r="J28" s="27" t="s">
        <v>28</v>
      </c>
      <c r="K28" s="31" t="s">
        <v>73</v>
      </c>
      <c r="L28" s="31" t="s">
        <v>30</v>
      </c>
      <c r="M28" s="27" t="s">
        <v>90</v>
      </c>
      <c r="N28" s="93" t="s">
        <v>179</v>
      </c>
      <c r="O28" s="27" t="s">
        <v>180</v>
      </c>
      <c r="P28" s="32" t="s">
        <v>181</v>
      </c>
      <c r="Q28" s="32" t="s">
        <v>174</v>
      </c>
      <c r="R28" s="32"/>
      <c r="S28" s="32" t="s">
        <v>174</v>
      </c>
    </row>
    <row r="29" spans="1:19" ht="21.65" customHeight="1" x14ac:dyDescent="0.35">
      <c r="A29" s="24" t="s">
        <v>182</v>
      </c>
      <c r="B29" s="32" t="s">
        <v>183</v>
      </c>
      <c r="C29" s="26" t="s">
        <v>184</v>
      </c>
      <c r="D29" s="27" t="s">
        <v>38</v>
      </c>
      <c r="E29" s="28">
        <v>41730</v>
      </c>
      <c r="F29" s="29">
        <v>45717</v>
      </c>
      <c r="G29" s="30" t="s">
        <v>185</v>
      </c>
      <c r="H29" s="29">
        <v>42732</v>
      </c>
      <c r="I29" s="27">
        <v>8</v>
      </c>
      <c r="J29" s="27" t="s">
        <v>115</v>
      </c>
      <c r="K29" s="31" t="s">
        <v>73</v>
      </c>
      <c r="L29" s="31" t="s">
        <v>30</v>
      </c>
      <c r="M29" s="27" t="s">
        <v>90</v>
      </c>
      <c r="N29" s="93" t="s">
        <v>186</v>
      </c>
      <c r="O29" s="38" t="s">
        <v>187</v>
      </c>
      <c r="P29" s="32" t="s">
        <v>188</v>
      </c>
      <c r="Q29" s="32" t="s">
        <v>174</v>
      </c>
      <c r="R29" s="32"/>
      <c r="S29" s="32" t="s">
        <v>174</v>
      </c>
    </row>
    <row r="30" spans="1:19" ht="21.65" customHeight="1" x14ac:dyDescent="0.35">
      <c r="A30" s="24" t="s">
        <v>189</v>
      </c>
      <c r="B30" s="32" t="s">
        <v>190</v>
      </c>
      <c r="C30" s="26" t="s">
        <v>191</v>
      </c>
      <c r="D30" s="27" t="s">
        <v>38</v>
      </c>
      <c r="E30" s="28">
        <v>42095</v>
      </c>
      <c r="F30" s="29">
        <v>45352</v>
      </c>
      <c r="G30" s="30" t="s">
        <v>72</v>
      </c>
      <c r="H30" s="29">
        <v>44130</v>
      </c>
      <c r="I30" s="27">
        <v>8</v>
      </c>
      <c r="J30" s="27" t="s">
        <v>115</v>
      </c>
      <c r="K30" s="31" t="s">
        <v>73</v>
      </c>
      <c r="L30" s="31" t="s">
        <v>30</v>
      </c>
      <c r="M30" s="27" t="s">
        <v>90</v>
      </c>
      <c r="N30" s="93" t="s">
        <v>192</v>
      </c>
      <c r="O30" s="27" t="s">
        <v>193</v>
      </c>
      <c r="P30" s="32" t="s">
        <v>194</v>
      </c>
      <c r="Q30" s="32" t="s">
        <v>174</v>
      </c>
      <c r="R30" s="32"/>
      <c r="S30" s="32" t="s">
        <v>174</v>
      </c>
    </row>
    <row r="31" spans="1:19" ht="21.65" customHeight="1" x14ac:dyDescent="0.35">
      <c r="A31" s="24" t="s">
        <v>195</v>
      </c>
      <c r="B31" s="25" t="s">
        <v>196</v>
      </c>
      <c r="C31" s="26" t="s">
        <v>197</v>
      </c>
      <c r="D31" s="27" t="s">
        <v>198</v>
      </c>
      <c r="E31" s="28">
        <v>44835</v>
      </c>
      <c r="F31" s="29">
        <v>46023</v>
      </c>
      <c r="G31" s="30" t="s">
        <v>123</v>
      </c>
      <c r="H31" s="29">
        <v>44277</v>
      </c>
      <c r="I31" s="27">
        <v>5</v>
      </c>
      <c r="J31" s="27" t="s">
        <v>115</v>
      </c>
      <c r="K31" s="31" t="s">
        <v>29</v>
      </c>
      <c r="L31" s="31" t="s">
        <v>30</v>
      </c>
      <c r="M31" s="27" t="s">
        <v>106</v>
      </c>
      <c r="N31" s="93" t="s">
        <v>199</v>
      </c>
      <c r="O31" s="27" t="s">
        <v>200</v>
      </c>
      <c r="P31" s="32" t="s">
        <v>201</v>
      </c>
      <c r="Q31" s="32" t="s">
        <v>174</v>
      </c>
      <c r="R31" s="32" t="s">
        <v>119</v>
      </c>
      <c r="S31" s="32" t="s">
        <v>174</v>
      </c>
    </row>
    <row r="32" spans="1:19" s="23" customFormat="1" ht="21.65" customHeight="1" x14ac:dyDescent="0.35">
      <c r="A32" s="13" t="s">
        <v>202</v>
      </c>
      <c r="B32" s="14" t="s">
        <v>203</v>
      </c>
      <c r="C32" s="15" t="s">
        <v>204</v>
      </c>
      <c r="D32" s="27" t="s">
        <v>57</v>
      </c>
      <c r="E32" s="28">
        <v>45383</v>
      </c>
      <c r="F32" s="20">
        <v>45778</v>
      </c>
      <c r="G32" s="19" t="s">
        <v>150</v>
      </c>
      <c r="H32" s="29">
        <v>45369</v>
      </c>
      <c r="I32" s="16">
        <v>9</v>
      </c>
      <c r="J32" s="16" t="s">
        <v>49</v>
      </c>
      <c r="K32" s="21" t="s">
        <v>29</v>
      </c>
      <c r="L32" s="21" t="s">
        <v>30</v>
      </c>
      <c r="M32" s="16" t="s">
        <v>50</v>
      </c>
      <c r="N32" s="92" t="s">
        <v>205</v>
      </c>
      <c r="O32" s="16" t="s">
        <v>206</v>
      </c>
      <c r="P32" s="22" t="s">
        <v>207</v>
      </c>
      <c r="Q32" s="22" t="s">
        <v>208</v>
      </c>
      <c r="R32" s="22"/>
      <c r="S32" s="22" t="s">
        <v>208</v>
      </c>
    </row>
    <row r="33" spans="1:19" ht="21.65" customHeight="1" x14ac:dyDescent="0.35">
      <c r="A33" s="24" t="s">
        <v>209</v>
      </c>
      <c r="B33" s="32" t="s">
        <v>210</v>
      </c>
      <c r="C33" s="26" t="s">
        <v>211</v>
      </c>
      <c r="D33" s="27" t="s">
        <v>47</v>
      </c>
      <c r="E33" s="28">
        <v>44470</v>
      </c>
      <c r="F33" s="29">
        <v>46023</v>
      </c>
      <c r="G33" s="30" t="s">
        <v>178</v>
      </c>
      <c r="H33" s="29">
        <v>44105</v>
      </c>
      <c r="I33" s="27">
        <v>8</v>
      </c>
      <c r="J33" s="27" t="s">
        <v>28</v>
      </c>
      <c r="K33" s="31" t="s">
        <v>73</v>
      </c>
      <c r="L33" s="31" t="s">
        <v>30</v>
      </c>
      <c r="M33" s="27" t="s">
        <v>90</v>
      </c>
      <c r="N33" s="93" t="s">
        <v>212</v>
      </c>
      <c r="O33" s="27" t="s">
        <v>213</v>
      </c>
      <c r="P33" s="32" t="s">
        <v>214</v>
      </c>
      <c r="Q33" s="32" t="s">
        <v>208</v>
      </c>
      <c r="R33" s="32"/>
      <c r="S33" s="32" t="s">
        <v>208</v>
      </c>
    </row>
    <row r="34" spans="1:19" ht="21.65" customHeight="1" x14ac:dyDescent="0.35">
      <c r="A34" s="24" t="s">
        <v>215</v>
      </c>
      <c r="B34" s="25" t="s">
        <v>216</v>
      </c>
      <c r="C34" s="26" t="s">
        <v>217</v>
      </c>
      <c r="D34" s="27" t="s">
        <v>38</v>
      </c>
      <c r="E34" s="28">
        <v>45200</v>
      </c>
      <c r="F34" s="29">
        <v>46023</v>
      </c>
      <c r="G34" s="30" t="s">
        <v>158</v>
      </c>
      <c r="H34" s="29">
        <v>43336</v>
      </c>
      <c r="I34" s="27">
        <v>8</v>
      </c>
      <c r="J34" s="27" t="s">
        <v>28</v>
      </c>
      <c r="K34" s="31" t="s">
        <v>29</v>
      </c>
      <c r="L34" s="31" t="s">
        <v>30</v>
      </c>
      <c r="M34" s="27" t="s">
        <v>90</v>
      </c>
      <c r="N34" s="93" t="s">
        <v>218</v>
      </c>
      <c r="O34" s="27" t="s">
        <v>219</v>
      </c>
      <c r="P34" s="32" t="s">
        <v>220</v>
      </c>
      <c r="Q34" s="32" t="s">
        <v>208</v>
      </c>
      <c r="R34" s="32"/>
      <c r="S34" s="32" t="s">
        <v>208</v>
      </c>
    </row>
    <row r="35" spans="1:19" ht="21.65" customHeight="1" x14ac:dyDescent="0.35">
      <c r="A35" s="24" t="s">
        <v>221</v>
      </c>
      <c r="B35" s="32" t="s">
        <v>222</v>
      </c>
      <c r="C35" s="26" t="s">
        <v>223</v>
      </c>
      <c r="D35" s="27" t="s">
        <v>38</v>
      </c>
      <c r="E35" s="28">
        <v>45383</v>
      </c>
      <c r="F35" s="29">
        <v>46023</v>
      </c>
      <c r="G35" s="30" t="s">
        <v>185</v>
      </c>
      <c r="H35" s="29">
        <v>43409</v>
      </c>
      <c r="I35" s="27">
        <v>8</v>
      </c>
      <c r="J35" s="27" t="s">
        <v>28</v>
      </c>
      <c r="K35" s="31" t="s">
        <v>73</v>
      </c>
      <c r="L35" s="31" t="s">
        <v>30</v>
      </c>
      <c r="M35" s="27" t="s">
        <v>90</v>
      </c>
      <c r="N35" s="93" t="s">
        <v>224</v>
      </c>
      <c r="O35" s="27" t="s">
        <v>225</v>
      </c>
      <c r="P35" s="32" t="s">
        <v>226</v>
      </c>
      <c r="Q35" s="32" t="s">
        <v>208</v>
      </c>
      <c r="R35" s="32"/>
      <c r="S35" s="32" t="s">
        <v>208</v>
      </c>
    </row>
    <row r="36" spans="1:19" s="23" customFormat="1" ht="21.65" customHeight="1" x14ac:dyDescent="0.35">
      <c r="A36" s="13" t="s">
        <v>227</v>
      </c>
      <c r="B36" s="14" t="s">
        <v>228</v>
      </c>
      <c r="C36" s="15" t="s">
        <v>229</v>
      </c>
      <c r="D36" s="16" t="s">
        <v>38</v>
      </c>
      <c r="E36" s="17">
        <v>44652</v>
      </c>
      <c r="F36" s="29">
        <v>46023</v>
      </c>
      <c r="G36" s="19" t="s">
        <v>150</v>
      </c>
      <c r="H36" s="20">
        <v>44280</v>
      </c>
      <c r="I36" s="16">
        <v>9</v>
      </c>
      <c r="J36" s="16" t="s">
        <v>49</v>
      </c>
      <c r="K36" s="21" t="s">
        <v>29</v>
      </c>
      <c r="L36" s="21" t="s">
        <v>30</v>
      </c>
      <c r="M36" s="16" t="s">
        <v>50</v>
      </c>
      <c r="N36" s="92" t="s">
        <v>230</v>
      </c>
      <c r="O36" s="16" t="s">
        <v>231</v>
      </c>
      <c r="P36" s="22" t="s">
        <v>232</v>
      </c>
      <c r="Q36" s="22" t="s">
        <v>233</v>
      </c>
      <c r="R36" s="22"/>
      <c r="S36" s="22" t="s">
        <v>233</v>
      </c>
    </row>
    <row r="37" spans="1:19" ht="21.65" customHeight="1" x14ac:dyDescent="0.35">
      <c r="A37" s="24" t="s">
        <v>234</v>
      </c>
      <c r="B37" s="32" t="s">
        <v>235</v>
      </c>
      <c r="C37" s="26" t="s">
        <v>236</v>
      </c>
      <c r="D37" s="27" t="s">
        <v>47</v>
      </c>
      <c r="E37" s="28">
        <v>44470</v>
      </c>
      <c r="F37" s="29">
        <v>46023</v>
      </c>
      <c r="G37" s="30" t="s">
        <v>178</v>
      </c>
      <c r="H37" s="29">
        <v>44280</v>
      </c>
      <c r="I37" s="27">
        <v>8</v>
      </c>
      <c r="J37" s="27" t="s">
        <v>28</v>
      </c>
      <c r="K37" s="31" t="s">
        <v>73</v>
      </c>
      <c r="L37" s="31" t="s">
        <v>30</v>
      </c>
      <c r="M37" s="27" t="s">
        <v>90</v>
      </c>
      <c r="N37" s="93" t="s">
        <v>237</v>
      </c>
      <c r="O37" s="27" t="s">
        <v>238</v>
      </c>
      <c r="P37" s="32" t="s">
        <v>239</v>
      </c>
      <c r="Q37" s="32" t="s">
        <v>233</v>
      </c>
      <c r="R37" s="32"/>
      <c r="S37" s="32" t="s">
        <v>233</v>
      </c>
    </row>
    <row r="38" spans="1:19" ht="21.65" customHeight="1" x14ac:dyDescent="0.35">
      <c r="A38" s="24" t="s">
        <v>240</v>
      </c>
      <c r="B38" s="32" t="s">
        <v>241</v>
      </c>
      <c r="C38" s="26" t="s">
        <v>242</v>
      </c>
      <c r="D38" s="27" t="s">
        <v>38</v>
      </c>
      <c r="E38" s="28">
        <v>44652</v>
      </c>
      <c r="F38" s="29">
        <v>45778</v>
      </c>
      <c r="G38" s="30" t="s">
        <v>158</v>
      </c>
      <c r="H38" s="29">
        <v>44810</v>
      </c>
      <c r="I38" s="27">
        <v>8</v>
      </c>
      <c r="J38" s="27" t="s">
        <v>28</v>
      </c>
      <c r="K38" s="31" t="s">
        <v>73</v>
      </c>
      <c r="L38" s="31" t="s">
        <v>30</v>
      </c>
      <c r="M38" s="27" t="s">
        <v>90</v>
      </c>
      <c r="N38" s="93" t="s">
        <v>243</v>
      </c>
      <c r="O38" s="27" t="s">
        <v>244</v>
      </c>
      <c r="P38" s="32" t="s">
        <v>245</v>
      </c>
      <c r="Q38" s="32" t="s">
        <v>233</v>
      </c>
      <c r="R38" s="32"/>
      <c r="S38" s="32" t="s">
        <v>233</v>
      </c>
    </row>
    <row r="39" spans="1:19" ht="21.65" customHeight="1" x14ac:dyDescent="0.35">
      <c r="A39" s="24" t="s">
        <v>246</v>
      </c>
      <c r="B39" s="32" t="s">
        <v>247</v>
      </c>
      <c r="C39" s="26" t="s">
        <v>248</v>
      </c>
      <c r="D39" s="27" t="s">
        <v>57</v>
      </c>
      <c r="E39" s="28">
        <v>40817</v>
      </c>
      <c r="F39" s="29">
        <v>45717</v>
      </c>
      <c r="G39" s="30" t="s">
        <v>185</v>
      </c>
      <c r="H39" s="29">
        <v>42732</v>
      </c>
      <c r="I39" s="27">
        <v>8</v>
      </c>
      <c r="J39" s="27" t="s">
        <v>28</v>
      </c>
      <c r="K39" s="31" t="s">
        <v>29</v>
      </c>
      <c r="L39" s="31" t="s">
        <v>30</v>
      </c>
      <c r="M39" s="27" t="s">
        <v>90</v>
      </c>
      <c r="N39" s="93" t="s">
        <v>587</v>
      </c>
      <c r="O39" s="27" t="s">
        <v>249</v>
      </c>
      <c r="P39" s="32" t="s">
        <v>250</v>
      </c>
      <c r="Q39" s="32" t="s">
        <v>233</v>
      </c>
      <c r="R39" s="32"/>
      <c r="S39" s="32" t="s">
        <v>233</v>
      </c>
    </row>
    <row r="40" spans="1:19" ht="21.65" customHeight="1" x14ac:dyDescent="0.35">
      <c r="A40" s="24" t="s">
        <v>251</v>
      </c>
      <c r="B40" s="32" t="s">
        <v>252</v>
      </c>
      <c r="C40" s="26" t="s">
        <v>253</v>
      </c>
      <c r="D40" s="27" t="s">
        <v>47</v>
      </c>
      <c r="E40" s="28">
        <v>44470</v>
      </c>
      <c r="F40" s="18">
        <v>45658</v>
      </c>
      <c r="G40" s="30" t="s">
        <v>72</v>
      </c>
      <c r="H40" s="29">
        <v>44200</v>
      </c>
      <c r="I40" s="27">
        <v>8</v>
      </c>
      <c r="J40" s="27" t="s">
        <v>28</v>
      </c>
      <c r="K40" s="31" t="s">
        <v>73</v>
      </c>
      <c r="L40" s="31" t="s">
        <v>30</v>
      </c>
      <c r="M40" s="27" t="s">
        <v>90</v>
      </c>
      <c r="N40" s="93" t="s">
        <v>254</v>
      </c>
      <c r="O40" s="27">
        <v>81270378378</v>
      </c>
      <c r="P40" s="32" t="s">
        <v>255</v>
      </c>
      <c r="Q40" s="32" t="s">
        <v>233</v>
      </c>
      <c r="R40" s="32"/>
      <c r="S40" s="32" t="s">
        <v>233</v>
      </c>
    </row>
    <row r="41" spans="1:19" s="23" customFormat="1" ht="21.65" customHeight="1" x14ac:dyDescent="0.35">
      <c r="A41" s="13" t="s">
        <v>256</v>
      </c>
      <c r="B41" s="14" t="s">
        <v>257</v>
      </c>
      <c r="C41" s="15" t="s">
        <v>258</v>
      </c>
      <c r="D41" s="16" t="s">
        <v>57</v>
      </c>
      <c r="E41" s="17">
        <v>45200</v>
      </c>
      <c r="F41" s="29">
        <v>46023</v>
      </c>
      <c r="G41" s="19" t="s">
        <v>150</v>
      </c>
      <c r="H41" s="20">
        <v>44130</v>
      </c>
      <c r="I41" s="16">
        <v>9</v>
      </c>
      <c r="J41" s="16" t="s">
        <v>28</v>
      </c>
      <c r="K41" s="21" t="s">
        <v>29</v>
      </c>
      <c r="L41" s="21" t="s">
        <v>30</v>
      </c>
      <c r="M41" s="16" t="s">
        <v>50</v>
      </c>
      <c r="N41" s="92" t="s">
        <v>259</v>
      </c>
      <c r="O41" s="16" t="s">
        <v>260</v>
      </c>
      <c r="P41" s="22" t="s">
        <v>261</v>
      </c>
      <c r="Q41" s="22" t="s">
        <v>262</v>
      </c>
      <c r="R41" s="22"/>
      <c r="S41" s="22" t="s">
        <v>262</v>
      </c>
    </row>
    <row r="42" spans="1:19" ht="21.65" customHeight="1" x14ac:dyDescent="0.35">
      <c r="A42" s="24" t="s">
        <v>263</v>
      </c>
      <c r="B42" s="32" t="s">
        <v>264</v>
      </c>
      <c r="C42" s="26" t="s">
        <v>265</v>
      </c>
      <c r="D42" s="27" t="s">
        <v>57</v>
      </c>
      <c r="E42" s="28">
        <v>43556</v>
      </c>
      <c r="F42" s="29">
        <v>45689</v>
      </c>
      <c r="G42" s="30" t="s">
        <v>185</v>
      </c>
      <c r="H42" s="29">
        <v>44231</v>
      </c>
      <c r="I42" s="27">
        <v>8</v>
      </c>
      <c r="J42" s="27" t="s">
        <v>28</v>
      </c>
      <c r="K42" s="31" t="s">
        <v>73</v>
      </c>
      <c r="L42" s="31" t="s">
        <v>30</v>
      </c>
      <c r="M42" s="27" t="s">
        <v>90</v>
      </c>
      <c r="N42" s="93" t="s">
        <v>266</v>
      </c>
      <c r="O42" s="27" t="s">
        <v>267</v>
      </c>
      <c r="P42" s="32" t="s">
        <v>268</v>
      </c>
      <c r="Q42" s="32" t="s">
        <v>262</v>
      </c>
      <c r="R42" s="32"/>
      <c r="S42" s="32" t="s">
        <v>262</v>
      </c>
    </row>
    <row r="43" spans="1:19" ht="21.65" customHeight="1" x14ac:dyDescent="0.35">
      <c r="A43" s="24" t="s">
        <v>269</v>
      </c>
      <c r="B43" s="32" t="s">
        <v>270</v>
      </c>
      <c r="C43" s="26" t="s">
        <v>271</v>
      </c>
      <c r="D43" s="27" t="s">
        <v>47</v>
      </c>
      <c r="E43" s="28">
        <v>44652</v>
      </c>
      <c r="F43" s="29">
        <v>46143</v>
      </c>
      <c r="G43" s="30" t="s">
        <v>72</v>
      </c>
      <c r="H43" s="29">
        <v>44470</v>
      </c>
      <c r="I43" s="27">
        <v>8</v>
      </c>
      <c r="J43" s="27" t="s">
        <v>28</v>
      </c>
      <c r="K43" s="31" t="s">
        <v>29</v>
      </c>
      <c r="L43" s="31" t="s">
        <v>30</v>
      </c>
      <c r="M43" s="27" t="s">
        <v>90</v>
      </c>
      <c r="N43" s="93" t="s">
        <v>272</v>
      </c>
      <c r="O43" s="27" t="s">
        <v>273</v>
      </c>
      <c r="P43" s="32" t="s">
        <v>274</v>
      </c>
      <c r="Q43" s="32" t="s">
        <v>262</v>
      </c>
      <c r="R43" s="32"/>
      <c r="S43" s="32" t="s">
        <v>262</v>
      </c>
    </row>
    <row r="44" spans="1:19" s="23" customFormat="1" ht="21.65" customHeight="1" x14ac:dyDescent="0.35">
      <c r="A44" s="13" t="s">
        <v>275</v>
      </c>
      <c r="B44" s="14" t="s">
        <v>276</v>
      </c>
      <c r="C44" s="15" t="s">
        <v>277</v>
      </c>
      <c r="D44" s="16" t="s">
        <v>57</v>
      </c>
      <c r="E44" s="17">
        <v>45017</v>
      </c>
      <c r="F44" s="18">
        <v>45658</v>
      </c>
      <c r="G44" s="19" t="s">
        <v>150</v>
      </c>
      <c r="H44" s="20">
        <v>45369</v>
      </c>
      <c r="I44" s="16">
        <v>9</v>
      </c>
      <c r="J44" s="16" t="s">
        <v>28</v>
      </c>
      <c r="K44" s="21" t="s">
        <v>29</v>
      </c>
      <c r="L44" s="21" t="s">
        <v>30</v>
      </c>
      <c r="M44" s="16" t="s">
        <v>50</v>
      </c>
      <c r="N44" s="92" t="s">
        <v>278</v>
      </c>
      <c r="O44" s="16" t="s">
        <v>279</v>
      </c>
      <c r="P44" s="22" t="s">
        <v>280</v>
      </c>
      <c r="Q44" s="22" t="s">
        <v>281</v>
      </c>
      <c r="R44" s="22"/>
      <c r="S44" s="22" t="s">
        <v>281</v>
      </c>
    </row>
    <row r="45" spans="1:19" ht="21.65" customHeight="1" x14ac:dyDescent="0.35">
      <c r="A45" s="24" t="s">
        <v>282</v>
      </c>
      <c r="B45" s="32" t="s">
        <v>283</v>
      </c>
      <c r="C45" s="26" t="s">
        <v>284</v>
      </c>
      <c r="D45" s="27" t="s">
        <v>38</v>
      </c>
      <c r="E45" s="28">
        <v>41548</v>
      </c>
      <c r="F45" s="29">
        <v>45717</v>
      </c>
      <c r="G45" s="30" t="s">
        <v>178</v>
      </c>
      <c r="H45" s="29">
        <v>42732</v>
      </c>
      <c r="I45" s="27">
        <v>8</v>
      </c>
      <c r="J45" s="27" t="s">
        <v>115</v>
      </c>
      <c r="K45" s="31" t="s">
        <v>29</v>
      </c>
      <c r="L45" s="31" t="s">
        <v>30</v>
      </c>
      <c r="M45" s="27" t="s">
        <v>90</v>
      </c>
      <c r="N45" s="93" t="s">
        <v>285</v>
      </c>
      <c r="O45" s="27" t="s">
        <v>286</v>
      </c>
      <c r="P45" s="32" t="s">
        <v>287</v>
      </c>
      <c r="Q45" s="32" t="s">
        <v>281</v>
      </c>
      <c r="R45" s="32"/>
      <c r="S45" s="32" t="s">
        <v>281</v>
      </c>
    </row>
    <row r="46" spans="1:19" ht="21.65" customHeight="1" x14ac:dyDescent="0.35">
      <c r="A46" s="24" t="s">
        <v>288</v>
      </c>
      <c r="B46" s="32" t="s">
        <v>289</v>
      </c>
      <c r="C46" s="26" t="s">
        <v>290</v>
      </c>
      <c r="D46" s="27" t="s">
        <v>57</v>
      </c>
      <c r="E46" s="28">
        <v>42461</v>
      </c>
      <c r="F46" s="29">
        <v>46113</v>
      </c>
      <c r="G46" s="30" t="s">
        <v>185</v>
      </c>
      <c r="H46" s="29">
        <v>42732</v>
      </c>
      <c r="I46" s="27">
        <v>8</v>
      </c>
      <c r="J46" s="27" t="s">
        <v>28</v>
      </c>
      <c r="K46" s="31" t="s">
        <v>29</v>
      </c>
      <c r="L46" s="31" t="s">
        <v>30</v>
      </c>
      <c r="M46" s="27" t="s">
        <v>90</v>
      </c>
      <c r="N46" s="93" t="s">
        <v>291</v>
      </c>
      <c r="O46" s="27" t="s">
        <v>292</v>
      </c>
      <c r="P46" s="32" t="s">
        <v>293</v>
      </c>
      <c r="Q46" s="32" t="s">
        <v>281</v>
      </c>
      <c r="R46" s="32"/>
      <c r="S46" s="32" t="s">
        <v>281</v>
      </c>
    </row>
    <row r="47" spans="1:19" ht="21.65" customHeight="1" x14ac:dyDescent="0.35">
      <c r="A47" s="24" t="s">
        <v>294</v>
      </c>
      <c r="B47" s="32" t="s">
        <v>295</v>
      </c>
      <c r="C47" s="26" t="s">
        <v>296</v>
      </c>
      <c r="D47" s="27" t="s">
        <v>47</v>
      </c>
      <c r="E47" s="28">
        <v>45200</v>
      </c>
      <c r="F47" s="29">
        <v>46235</v>
      </c>
      <c r="G47" s="30" t="s">
        <v>72</v>
      </c>
      <c r="H47" s="29">
        <v>44810</v>
      </c>
      <c r="I47" s="27">
        <v>8</v>
      </c>
      <c r="J47" s="27" t="s">
        <v>28</v>
      </c>
      <c r="K47" s="31" t="s">
        <v>73</v>
      </c>
      <c r="L47" s="31" t="s">
        <v>30</v>
      </c>
      <c r="M47" s="27" t="s">
        <v>90</v>
      </c>
      <c r="N47" s="93" t="s">
        <v>297</v>
      </c>
      <c r="O47" s="27" t="s">
        <v>298</v>
      </c>
      <c r="P47" s="32" t="s">
        <v>299</v>
      </c>
      <c r="Q47" s="32" t="s">
        <v>281</v>
      </c>
      <c r="R47" s="32"/>
      <c r="S47" s="32" t="s">
        <v>281</v>
      </c>
    </row>
    <row r="48" spans="1:19" s="23" customFormat="1" ht="21.65" customHeight="1" x14ac:dyDescent="0.35">
      <c r="A48" s="13" t="s">
        <v>300</v>
      </c>
      <c r="B48" s="14" t="s">
        <v>301</v>
      </c>
      <c r="C48" s="15" t="s">
        <v>302</v>
      </c>
      <c r="D48" s="16" t="s">
        <v>57</v>
      </c>
      <c r="E48" s="17">
        <v>45200</v>
      </c>
      <c r="F48" s="18">
        <v>45658</v>
      </c>
      <c r="G48" s="19" t="s">
        <v>150</v>
      </c>
      <c r="H48" s="29">
        <v>45369</v>
      </c>
      <c r="I48" s="16">
        <v>9</v>
      </c>
      <c r="J48" s="16" t="s">
        <v>49</v>
      </c>
      <c r="K48" s="21" t="s">
        <v>29</v>
      </c>
      <c r="L48" s="21" t="s">
        <v>30</v>
      </c>
      <c r="M48" s="16" t="s">
        <v>50</v>
      </c>
      <c r="N48" s="92" t="s">
        <v>303</v>
      </c>
      <c r="O48" s="16" t="s">
        <v>304</v>
      </c>
      <c r="P48" s="22" t="s">
        <v>305</v>
      </c>
      <c r="Q48" s="22" t="s">
        <v>306</v>
      </c>
      <c r="R48" s="22"/>
      <c r="S48" s="22" t="s">
        <v>306</v>
      </c>
    </row>
    <row r="49" spans="1:19" ht="21.65" customHeight="1" x14ac:dyDescent="0.35">
      <c r="A49" s="24" t="s">
        <v>307</v>
      </c>
      <c r="B49" s="32" t="s">
        <v>308</v>
      </c>
      <c r="C49" s="26" t="s">
        <v>309</v>
      </c>
      <c r="D49" s="27" t="s">
        <v>57</v>
      </c>
      <c r="E49" s="28">
        <v>45444</v>
      </c>
      <c r="F49" s="29">
        <v>46235</v>
      </c>
      <c r="G49" s="30" t="s">
        <v>178</v>
      </c>
      <c r="H49" s="29">
        <v>45369</v>
      </c>
      <c r="I49" s="27">
        <v>8</v>
      </c>
      <c r="J49" s="27" t="s">
        <v>28</v>
      </c>
      <c r="K49" s="31" t="s">
        <v>29</v>
      </c>
      <c r="L49" s="31" t="s">
        <v>30</v>
      </c>
      <c r="M49" s="27" t="s">
        <v>90</v>
      </c>
      <c r="N49" s="93" t="s">
        <v>310</v>
      </c>
      <c r="O49" s="27" t="s">
        <v>311</v>
      </c>
      <c r="P49" s="32" t="s">
        <v>312</v>
      </c>
      <c r="Q49" s="32" t="s">
        <v>306</v>
      </c>
      <c r="R49" s="32"/>
      <c r="S49" s="32" t="s">
        <v>306</v>
      </c>
    </row>
    <row r="50" spans="1:19" ht="21.65" customHeight="1" x14ac:dyDescent="0.35">
      <c r="A50" s="24" t="s">
        <v>313</v>
      </c>
      <c r="B50" s="32" t="s">
        <v>314</v>
      </c>
      <c r="C50" s="26" t="s">
        <v>315</v>
      </c>
      <c r="D50" s="27" t="s">
        <v>57</v>
      </c>
      <c r="E50" s="28">
        <v>43922</v>
      </c>
      <c r="F50" s="29">
        <v>45689</v>
      </c>
      <c r="G50" s="30" t="s">
        <v>185</v>
      </c>
      <c r="H50" s="29">
        <v>44351</v>
      </c>
      <c r="I50" s="27">
        <v>8</v>
      </c>
      <c r="J50" s="27" t="s">
        <v>28</v>
      </c>
      <c r="K50" s="31" t="s">
        <v>73</v>
      </c>
      <c r="L50" s="31" t="s">
        <v>30</v>
      </c>
      <c r="M50" s="27" t="s">
        <v>90</v>
      </c>
      <c r="N50" s="93" t="s">
        <v>316</v>
      </c>
      <c r="O50" s="27" t="s">
        <v>317</v>
      </c>
      <c r="P50" s="32" t="s">
        <v>318</v>
      </c>
      <c r="Q50" s="32" t="s">
        <v>306</v>
      </c>
      <c r="R50" s="32"/>
      <c r="S50" s="32" t="s">
        <v>306</v>
      </c>
    </row>
    <row r="51" spans="1:19" ht="21.65" customHeight="1" x14ac:dyDescent="0.35">
      <c r="A51" s="24" t="s">
        <v>319</v>
      </c>
      <c r="B51" s="32" t="s">
        <v>320</v>
      </c>
      <c r="C51" s="26" t="s">
        <v>321</v>
      </c>
      <c r="D51" s="27" t="s">
        <v>38</v>
      </c>
      <c r="E51" s="28">
        <v>45017</v>
      </c>
      <c r="F51" s="29">
        <v>45778</v>
      </c>
      <c r="G51" s="30" t="s">
        <v>72</v>
      </c>
      <c r="H51" s="29">
        <v>43833</v>
      </c>
      <c r="I51" s="27">
        <v>8</v>
      </c>
      <c r="J51" s="27" t="s">
        <v>28</v>
      </c>
      <c r="K51" s="31" t="s">
        <v>29</v>
      </c>
      <c r="L51" s="31" t="s">
        <v>30</v>
      </c>
      <c r="M51" s="27" t="s">
        <v>90</v>
      </c>
      <c r="N51" s="93" t="s">
        <v>322</v>
      </c>
      <c r="O51" s="27" t="s">
        <v>323</v>
      </c>
      <c r="P51" s="32" t="s">
        <v>324</v>
      </c>
      <c r="Q51" s="32" t="s">
        <v>306</v>
      </c>
      <c r="R51" s="32"/>
      <c r="S51" s="32" t="s">
        <v>306</v>
      </c>
    </row>
    <row r="52" spans="1:19" s="23" customFormat="1" ht="21.65" customHeight="1" x14ac:dyDescent="0.35">
      <c r="A52" s="13" t="s">
        <v>325</v>
      </c>
      <c r="B52" s="14" t="s">
        <v>326</v>
      </c>
      <c r="C52" s="15" t="s">
        <v>327</v>
      </c>
      <c r="D52" s="16" t="s">
        <v>57</v>
      </c>
      <c r="E52" s="17">
        <v>44105</v>
      </c>
      <c r="F52" s="29">
        <v>46023</v>
      </c>
      <c r="G52" s="19" t="s">
        <v>150</v>
      </c>
      <c r="H52" s="20">
        <v>44470</v>
      </c>
      <c r="I52" s="16">
        <v>9</v>
      </c>
      <c r="J52" s="16" t="s">
        <v>28</v>
      </c>
      <c r="K52" s="21" t="s">
        <v>29</v>
      </c>
      <c r="L52" s="21" t="s">
        <v>30</v>
      </c>
      <c r="M52" s="16" t="s">
        <v>50</v>
      </c>
      <c r="N52" s="92" t="s">
        <v>328</v>
      </c>
      <c r="O52" s="16" t="s">
        <v>329</v>
      </c>
      <c r="P52" s="22" t="s">
        <v>330</v>
      </c>
      <c r="Q52" s="22" t="s">
        <v>331</v>
      </c>
      <c r="R52" s="22"/>
      <c r="S52" s="22" t="s">
        <v>331</v>
      </c>
    </row>
    <row r="53" spans="1:19" ht="21.65" customHeight="1" x14ac:dyDescent="0.35">
      <c r="A53" s="13" t="s">
        <v>332</v>
      </c>
      <c r="B53" s="32" t="s">
        <v>333</v>
      </c>
      <c r="C53" s="26" t="s">
        <v>334</v>
      </c>
      <c r="D53" s="27" t="s">
        <v>57</v>
      </c>
      <c r="E53" s="28">
        <v>44652</v>
      </c>
      <c r="F53" s="29">
        <v>46023</v>
      </c>
      <c r="G53" s="30" t="s">
        <v>178</v>
      </c>
      <c r="H53" s="29">
        <v>44130</v>
      </c>
      <c r="I53" s="27">
        <v>8</v>
      </c>
      <c r="J53" s="27" t="s">
        <v>28</v>
      </c>
      <c r="K53" s="31" t="s">
        <v>73</v>
      </c>
      <c r="L53" s="31" t="s">
        <v>30</v>
      </c>
      <c r="M53" s="27" t="s">
        <v>90</v>
      </c>
      <c r="N53" s="93" t="s">
        <v>335</v>
      </c>
      <c r="O53" s="27" t="s">
        <v>336</v>
      </c>
      <c r="P53" s="32" t="s">
        <v>337</v>
      </c>
      <c r="Q53" s="32" t="s">
        <v>331</v>
      </c>
      <c r="R53" s="32"/>
      <c r="S53" s="32" t="s">
        <v>331</v>
      </c>
    </row>
    <row r="54" spans="1:19" ht="21.65" customHeight="1" x14ac:dyDescent="0.35">
      <c r="A54" s="13" t="s">
        <v>338</v>
      </c>
      <c r="B54" s="32" t="s">
        <v>339</v>
      </c>
      <c r="C54" s="26" t="s">
        <v>340</v>
      </c>
      <c r="D54" s="27" t="s">
        <v>57</v>
      </c>
      <c r="E54" s="28">
        <v>44835</v>
      </c>
      <c r="F54" s="18">
        <v>45658</v>
      </c>
      <c r="G54" s="30" t="s">
        <v>185</v>
      </c>
      <c r="H54" s="29">
        <v>44711</v>
      </c>
      <c r="I54" s="27">
        <v>8</v>
      </c>
      <c r="J54" s="27" t="s">
        <v>28</v>
      </c>
      <c r="K54" s="31" t="s">
        <v>73</v>
      </c>
      <c r="L54" s="31" t="s">
        <v>30</v>
      </c>
      <c r="M54" s="27" t="s">
        <v>90</v>
      </c>
      <c r="N54" s="93" t="s">
        <v>341</v>
      </c>
      <c r="O54" s="27" t="s">
        <v>342</v>
      </c>
      <c r="P54" s="32" t="s">
        <v>343</v>
      </c>
      <c r="Q54" s="32" t="s">
        <v>331</v>
      </c>
      <c r="R54" s="32"/>
      <c r="S54" s="32" t="s">
        <v>331</v>
      </c>
    </row>
    <row r="55" spans="1:19" ht="21.65" customHeight="1" x14ac:dyDescent="0.35">
      <c r="A55" s="13" t="s">
        <v>344</v>
      </c>
      <c r="B55" s="32" t="s">
        <v>345</v>
      </c>
      <c r="C55" s="26" t="s">
        <v>346</v>
      </c>
      <c r="D55" s="27" t="s">
        <v>57</v>
      </c>
      <c r="E55" s="28">
        <v>45444</v>
      </c>
      <c r="F55" s="29">
        <v>46023</v>
      </c>
      <c r="G55" s="30" t="s">
        <v>72</v>
      </c>
      <c r="H55" s="29">
        <v>45369</v>
      </c>
      <c r="I55" s="27">
        <v>8</v>
      </c>
      <c r="J55" s="27" t="s">
        <v>28</v>
      </c>
      <c r="K55" s="31" t="s">
        <v>73</v>
      </c>
      <c r="L55" s="31" t="s">
        <v>30</v>
      </c>
      <c r="M55" s="27" t="s">
        <v>90</v>
      </c>
      <c r="N55" s="93" t="s">
        <v>347</v>
      </c>
      <c r="O55" s="27" t="s">
        <v>348</v>
      </c>
      <c r="P55" s="32" t="s">
        <v>349</v>
      </c>
      <c r="Q55" s="32" t="s">
        <v>331</v>
      </c>
      <c r="R55" s="32"/>
      <c r="S55" s="32" t="s">
        <v>331</v>
      </c>
    </row>
    <row r="56" spans="1:19" s="23" customFormat="1" ht="21.65" customHeight="1" x14ac:dyDescent="0.35">
      <c r="A56" s="13" t="s">
        <v>350</v>
      </c>
      <c r="B56" s="14" t="s">
        <v>351</v>
      </c>
      <c r="C56" s="15" t="s">
        <v>352</v>
      </c>
      <c r="D56" s="16" t="s">
        <v>38</v>
      </c>
      <c r="E56" s="17">
        <v>44105</v>
      </c>
      <c r="F56" s="20">
        <v>45444</v>
      </c>
      <c r="G56" s="19" t="s">
        <v>150</v>
      </c>
      <c r="H56" s="20">
        <v>45369</v>
      </c>
      <c r="I56" s="16">
        <v>9</v>
      </c>
      <c r="J56" s="16" t="s">
        <v>353</v>
      </c>
      <c r="K56" s="21" t="s">
        <v>29</v>
      </c>
      <c r="L56" s="21" t="s">
        <v>30</v>
      </c>
      <c r="M56" s="16" t="s">
        <v>50</v>
      </c>
      <c r="N56" s="92" t="s">
        <v>354</v>
      </c>
      <c r="O56" s="16" t="s">
        <v>355</v>
      </c>
      <c r="P56" s="22" t="s">
        <v>356</v>
      </c>
      <c r="Q56" s="22" t="s">
        <v>357</v>
      </c>
      <c r="R56" s="22"/>
      <c r="S56" s="22" t="s">
        <v>357</v>
      </c>
    </row>
    <row r="57" spans="1:19" ht="21.65" customHeight="1" x14ac:dyDescent="0.35">
      <c r="A57" s="13" t="s">
        <v>358</v>
      </c>
      <c r="B57" s="32" t="s">
        <v>359</v>
      </c>
      <c r="C57" s="26" t="s">
        <v>360</v>
      </c>
      <c r="D57" s="27" t="s">
        <v>57</v>
      </c>
      <c r="E57" s="28">
        <v>43556</v>
      </c>
      <c r="F57" s="29">
        <v>45383</v>
      </c>
      <c r="G57" s="30" t="s">
        <v>178</v>
      </c>
      <c r="H57" s="29">
        <v>44351</v>
      </c>
      <c r="I57" s="27">
        <v>8</v>
      </c>
      <c r="J57" s="27" t="s">
        <v>28</v>
      </c>
      <c r="K57" s="31" t="s">
        <v>29</v>
      </c>
      <c r="L57" s="31" t="s">
        <v>30</v>
      </c>
      <c r="M57" s="27" t="s">
        <v>90</v>
      </c>
      <c r="N57" s="93" t="s">
        <v>361</v>
      </c>
      <c r="O57" s="27" t="s">
        <v>362</v>
      </c>
      <c r="P57" s="32" t="s">
        <v>363</v>
      </c>
      <c r="Q57" s="32" t="s">
        <v>357</v>
      </c>
      <c r="R57" s="32"/>
      <c r="S57" s="32" t="s">
        <v>357</v>
      </c>
    </row>
    <row r="58" spans="1:19" ht="21.65" customHeight="1" x14ac:dyDescent="0.35">
      <c r="A58" s="13" t="s">
        <v>364</v>
      </c>
      <c r="B58" s="32" t="s">
        <v>365</v>
      </c>
      <c r="C58" s="26" t="s">
        <v>366</v>
      </c>
      <c r="D58" s="27" t="s">
        <v>38</v>
      </c>
      <c r="E58" s="28">
        <v>45017</v>
      </c>
      <c r="F58" s="18">
        <v>45658</v>
      </c>
      <c r="G58" s="30" t="s">
        <v>158</v>
      </c>
      <c r="H58" s="29">
        <v>44130</v>
      </c>
      <c r="I58" s="27">
        <v>8</v>
      </c>
      <c r="J58" s="27" t="s">
        <v>89</v>
      </c>
      <c r="K58" s="31" t="s">
        <v>73</v>
      </c>
      <c r="L58" s="31" t="s">
        <v>30</v>
      </c>
      <c r="M58" s="27" t="s">
        <v>90</v>
      </c>
      <c r="N58" s="93" t="s">
        <v>590</v>
      </c>
      <c r="O58" s="27" t="s">
        <v>367</v>
      </c>
      <c r="P58" s="32" t="s">
        <v>368</v>
      </c>
      <c r="Q58" s="32" t="s">
        <v>357</v>
      </c>
      <c r="R58" s="32"/>
      <c r="S58" s="32" t="s">
        <v>357</v>
      </c>
    </row>
    <row r="59" spans="1:19" ht="21.65" customHeight="1" x14ac:dyDescent="0.35">
      <c r="A59" s="13" t="s">
        <v>369</v>
      </c>
      <c r="B59" s="32" t="s">
        <v>370</v>
      </c>
      <c r="C59" s="26" t="s">
        <v>371</v>
      </c>
      <c r="D59" s="27" t="s">
        <v>57</v>
      </c>
      <c r="E59" s="28">
        <v>43922</v>
      </c>
      <c r="F59" s="29">
        <v>45748</v>
      </c>
      <c r="G59" s="30" t="s">
        <v>185</v>
      </c>
      <c r="H59" s="29">
        <v>44678</v>
      </c>
      <c r="I59" s="27">
        <v>8</v>
      </c>
      <c r="J59" s="27" t="s">
        <v>28</v>
      </c>
      <c r="K59" s="31" t="s">
        <v>73</v>
      </c>
      <c r="L59" s="31" t="s">
        <v>30</v>
      </c>
      <c r="M59" s="27" t="s">
        <v>90</v>
      </c>
      <c r="N59" s="93" t="s">
        <v>372</v>
      </c>
      <c r="O59" s="27" t="s">
        <v>373</v>
      </c>
      <c r="P59" s="32" t="s">
        <v>374</v>
      </c>
      <c r="Q59" s="32" t="s">
        <v>357</v>
      </c>
      <c r="R59" s="32"/>
      <c r="S59" s="32" t="s">
        <v>357</v>
      </c>
    </row>
    <row r="60" spans="1:19" s="23" customFormat="1" ht="21.65" customHeight="1" x14ac:dyDescent="0.35">
      <c r="A60" s="13" t="s">
        <v>375</v>
      </c>
      <c r="B60" s="14" t="s">
        <v>376</v>
      </c>
      <c r="C60" s="15" t="s">
        <v>377</v>
      </c>
      <c r="D60" s="16" t="s">
        <v>38</v>
      </c>
      <c r="E60" s="17">
        <v>44652</v>
      </c>
      <c r="F60" s="29">
        <v>46023</v>
      </c>
      <c r="G60" s="19" t="s">
        <v>150</v>
      </c>
      <c r="H60" s="29">
        <v>45369</v>
      </c>
      <c r="I60" s="16">
        <v>8</v>
      </c>
      <c r="J60" s="16" t="s">
        <v>49</v>
      </c>
      <c r="K60" s="21" t="s">
        <v>29</v>
      </c>
      <c r="L60" s="21" t="s">
        <v>30</v>
      </c>
      <c r="M60" s="16" t="s">
        <v>90</v>
      </c>
      <c r="N60" s="92" t="s">
        <v>378</v>
      </c>
      <c r="O60" s="16" t="s">
        <v>379</v>
      </c>
      <c r="P60" s="22" t="s">
        <v>380</v>
      </c>
      <c r="Q60" s="22" t="s">
        <v>381</v>
      </c>
      <c r="R60" s="22"/>
      <c r="S60" s="22" t="s">
        <v>381</v>
      </c>
    </row>
    <row r="61" spans="1:19" ht="21.65" customHeight="1" x14ac:dyDescent="0.35">
      <c r="A61" s="13" t="s">
        <v>382</v>
      </c>
      <c r="B61" s="32" t="s">
        <v>383</v>
      </c>
      <c r="C61" s="26" t="s">
        <v>384</v>
      </c>
      <c r="D61" s="27" t="s">
        <v>57</v>
      </c>
      <c r="E61" s="28">
        <v>44652</v>
      </c>
      <c r="F61" s="29">
        <v>46023</v>
      </c>
      <c r="G61" s="30" t="s">
        <v>158</v>
      </c>
      <c r="H61" s="29">
        <v>43591</v>
      </c>
      <c r="I61" s="27">
        <v>8</v>
      </c>
      <c r="J61" s="27" t="s">
        <v>28</v>
      </c>
      <c r="K61" s="31" t="s">
        <v>29</v>
      </c>
      <c r="L61" s="31" t="s">
        <v>30</v>
      </c>
      <c r="M61" s="27" t="s">
        <v>90</v>
      </c>
      <c r="N61" s="93" t="s">
        <v>385</v>
      </c>
      <c r="O61" s="27" t="s">
        <v>386</v>
      </c>
      <c r="P61" s="32" t="s">
        <v>387</v>
      </c>
      <c r="Q61" s="32" t="s">
        <v>381</v>
      </c>
      <c r="R61" s="32"/>
      <c r="S61" s="32" t="s">
        <v>381</v>
      </c>
    </row>
    <row r="62" spans="1:19" ht="21.65" customHeight="1" x14ac:dyDescent="0.35">
      <c r="A62" s="13" t="s">
        <v>388</v>
      </c>
      <c r="B62" s="32" t="s">
        <v>389</v>
      </c>
      <c r="C62" s="26" t="s">
        <v>390</v>
      </c>
      <c r="D62" s="27" t="s">
        <v>57</v>
      </c>
      <c r="E62" s="28">
        <v>44652</v>
      </c>
      <c r="F62" s="29">
        <v>46023</v>
      </c>
      <c r="G62" s="30" t="s">
        <v>72</v>
      </c>
      <c r="H62" s="29">
        <v>42732</v>
      </c>
      <c r="I62" s="27">
        <v>8</v>
      </c>
      <c r="J62" s="27" t="s">
        <v>28</v>
      </c>
      <c r="K62" s="31" t="s">
        <v>73</v>
      </c>
      <c r="L62" s="31" t="s">
        <v>30</v>
      </c>
      <c r="M62" s="27" t="s">
        <v>90</v>
      </c>
      <c r="N62" s="93" t="s">
        <v>391</v>
      </c>
      <c r="O62" s="27" t="s">
        <v>392</v>
      </c>
      <c r="P62" s="32" t="s">
        <v>393</v>
      </c>
      <c r="Q62" s="32" t="s">
        <v>381</v>
      </c>
      <c r="R62" s="32"/>
      <c r="S62" s="32" t="s">
        <v>381</v>
      </c>
    </row>
    <row r="63" spans="1:19" s="23" customFormat="1" ht="21.65" customHeight="1" x14ac:dyDescent="0.35">
      <c r="A63" s="13" t="s">
        <v>394</v>
      </c>
      <c r="B63" s="14" t="s">
        <v>395</v>
      </c>
      <c r="C63" s="15" t="s">
        <v>396</v>
      </c>
      <c r="D63" s="16" t="s">
        <v>38</v>
      </c>
      <c r="E63" s="17">
        <v>45017</v>
      </c>
      <c r="F63" s="20">
        <v>46082</v>
      </c>
      <c r="G63" s="19" t="s">
        <v>150</v>
      </c>
      <c r="H63" s="20">
        <v>44747</v>
      </c>
      <c r="I63" s="16">
        <v>9</v>
      </c>
      <c r="J63" s="16" t="s">
        <v>28</v>
      </c>
      <c r="K63" s="21" t="s">
        <v>73</v>
      </c>
      <c r="L63" s="21" t="s">
        <v>30</v>
      </c>
      <c r="M63" s="16" t="s">
        <v>50</v>
      </c>
      <c r="N63" s="92" t="s">
        <v>397</v>
      </c>
      <c r="O63" s="16" t="s">
        <v>398</v>
      </c>
      <c r="P63" s="22" t="s">
        <v>399</v>
      </c>
      <c r="Q63" s="22" t="s">
        <v>400</v>
      </c>
      <c r="R63" s="22"/>
      <c r="S63" s="22" t="s">
        <v>400</v>
      </c>
    </row>
    <row r="64" spans="1:19" ht="21.65" customHeight="1" x14ac:dyDescent="0.35">
      <c r="A64" s="13" t="s">
        <v>401</v>
      </c>
      <c r="B64" s="32" t="s">
        <v>402</v>
      </c>
      <c r="C64" s="26" t="s">
        <v>403</v>
      </c>
      <c r="D64" s="27" t="s">
        <v>57</v>
      </c>
      <c r="E64" s="28">
        <v>44652</v>
      </c>
      <c r="F64" s="29">
        <v>46143</v>
      </c>
      <c r="G64" s="30" t="s">
        <v>178</v>
      </c>
      <c r="H64" s="29">
        <v>45369</v>
      </c>
      <c r="I64" s="27">
        <v>8</v>
      </c>
      <c r="J64" s="16" t="s">
        <v>49</v>
      </c>
      <c r="K64" s="31" t="s">
        <v>73</v>
      </c>
      <c r="L64" s="31" t="s">
        <v>30</v>
      </c>
      <c r="M64" s="27" t="s">
        <v>90</v>
      </c>
      <c r="N64" s="93" t="s">
        <v>404</v>
      </c>
      <c r="O64" s="27" t="s">
        <v>405</v>
      </c>
      <c r="P64" s="32" t="s">
        <v>406</v>
      </c>
      <c r="Q64" s="32" t="s">
        <v>331</v>
      </c>
      <c r="R64" s="32"/>
      <c r="S64" s="32" t="s">
        <v>400</v>
      </c>
    </row>
    <row r="65" spans="1:19" ht="21.65" customHeight="1" x14ac:dyDescent="0.35">
      <c r="A65" s="13" t="s">
        <v>407</v>
      </c>
      <c r="B65" s="32" t="s">
        <v>408</v>
      </c>
      <c r="C65" s="26" t="s">
        <v>409</v>
      </c>
      <c r="D65" s="27" t="s">
        <v>57</v>
      </c>
      <c r="E65" s="28">
        <v>44835</v>
      </c>
      <c r="F65" s="20">
        <v>46204</v>
      </c>
      <c r="G65" s="30" t="s">
        <v>72</v>
      </c>
      <c r="H65" s="29">
        <v>43118</v>
      </c>
      <c r="I65" s="27">
        <v>8</v>
      </c>
      <c r="J65" s="27" t="s">
        <v>28</v>
      </c>
      <c r="K65" s="31" t="s">
        <v>73</v>
      </c>
      <c r="L65" s="31" t="s">
        <v>30</v>
      </c>
      <c r="M65" s="27" t="s">
        <v>90</v>
      </c>
      <c r="N65" s="93" t="s">
        <v>410</v>
      </c>
      <c r="O65" s="27" t="s">
        <v>411</v>
      </c>
      <c r="P65" s="32" t="s">
        <v>412</v>
      </c>
      <c r="Q65" s="32" t="s">
        <v>400</v>
      </c>
      <c r="R65" s="32"/>
      <c r="S65" s="32" t="s">
        <v>400</v>
      </c>
    </row>
    <row r="66" spans="1:19" s="23" customFormat="1" ht="21.65" customHeight="1" x14ac:dyDescent="0.35">
      <c r="A66" s="13" t="s">
        <v>413</v>
      </c>
      <c r="B66" s="14" t="s">
        <v>414</v>
      </c>
      <c r="C66" s="15" t="s">
        <v>415</v>
      </c>
      <c r="D66" s="16" t="s">
        <v>38</v>
      </c>
      <c r="E66" s="100">
        <v>45748</v>
      </c>
      <c r="F66" s="20">
        <v>46113</v>
      </c>
      <c r="G66" s="19" t="s">
        <v>150</v>
      </c>
      <c r="H66" s="29">
        <v>45369</v>
      </c>
      <c r="I66" s="16">
        <v>9</v>
      </c>
      <c r="J66" s="16" t="s">
        <v>28</v>
      </c>
      <c r="K66" s="21" t="s">
        <v>29</v>
      </c>
      <c r="L66" s="21" t="s">
        <v>30</v>
      </c>
      <c r="M66" s="16" t="s">
        <v>50</v>
      </c>
      <c r="N66" s="92" t="s">
        <v>416</v>
      </c>
      <c r="O66" s="16" t="s">
        <v>417</v>
      </c>
      <c r="P66" s="22" t="s">
        <v>418</v>
      </c>
      <c r="Q66" s="22" t="s">
        <v>419</v>
      </c>
      <c r="R66" s="22"/>
      <c r="S66" s="22" t="s">
        <v>419</v>
      </c>
    </row>
    <row r="67" spans="1:19" ht="21.65" customHeight="1" x14ac:dyDescent="0.35">
      <c r="A67" s="13" t="s">
        <v>420</v>
      </c>
      <c r="B67" s="32" t="s">
        <v>421</v>
      </c>
      <c r="C67" s="26" t="s">
        <v>422</v>
      </c>
      <c r="D67" s="27" t="s">
        <v>38</v>
      </c>
      <c r="E67" s="28">
        <v>45383</v>
      </c>
      <c r="F67" s="29">
        <v>45992</v>
      </c>
      <c r="G67" s="30" t="s">
        <v>178</v>
      </c>
      <c r="H67" s="29">
        <v>44711</v>
      </c>
      <c r="I67" s="27">
        <v>8</v>
      </c>
      <c r="J67" s="27" t="s">
        <v>353</v>
      </c>
      <c r="K67" s="31" t="s">
        <v>73</v>
      </c>
      <c r="L67" s="31" t="s">
        <v>30</v>
      </c>
      <c r="M67" s="27" t="s">
        <v>90</v>
      </c>
      <c r="N67" s="93" t="s">
        <v>423</v>
      </c>
      <c r="O67" s="27" t="s">
        <v>424</v>
      </c>
      <c r="P67" s="32" t="s">
        <v>425</v>
      </c>
      <c r="Q67" s="32" t="s">
        <v>419</v>
      </c>
      <c r="R67" s="32"/>
      <c r="S67" s="32" t="s">
        <v>419</v>
      </c>
    </row>
    <row r="68" spans="1:19" ht="21.65" customHeight="1" x14ac:dyDescent="0.35">
      <c r="A68" s="13" t="s">
        <v>426</v>
      </c>
      <c r="B68" s="32" t="s">
        <v>427</v>
      </c>
      <c r="C68" s="26" t="s">
        <v>428</v>
      </c>
      <c r="D68" s="27" t="s">
        <v>47</v>
      </c>
      <c r="E68" s="28">
        <v>44652</v>
      </c>
      <c r="F68" s="29">
        <v>46023</v>
      </c>
      <c r="G68" s="30" t="s">
        <v>158</v>
      </c>
      <c r="H68" s="29">
        <v>44130</v>
      </c>
      <c r="I68" s="27">
        <v>8</v>
      </c>
      <c r="J68" s="27" t="s">
        <v>89</v>
      </c>
      <c r="K68" s="31" t="s">
        <v>73</v>
      </c>
      <c r="L68" s="31" t="s">
        <v>30</v>
      </c>
      <c r="M68" s="27" t="s">
        <v>90</v>
      </c>
      <c r="N68" s="93" t="s">
        <v>429</v>
      </c>
      <c r="O68" s="27" t="s">
        <v>430</v>
      </c>
      <c r="P68" s="32" t="s">
        <v>431</v>
      </c>
      <c r="Q68" s="32" t="s">
        <v>419</v>
      </c>
      <c r="R68" s="32"/>
      <c r="S68" s="32" t="s">
        <v>419</v>
      </c>
    </row>
    <row r="69" spans="1:19" ht="21.65" customHeight="1" x14ac:dyDescent="0.35">
      <c r="A69" s="13" t="s">
        <v>432</v>
      </c>
      <c r="B69" s="32" t="s">
        <v>433</v>
      </c>
      <c r="C69" s="26" t="s">
        <v>434</v>
      </c>
      <c r="D69" s="27" t="s">
        <v>38</v>
      </c>
      <c r="E69" s="28">
        <v>45017</v>
      </c>
      <c r="F69" s="29">
        <v>46296</v>
      </c>
      <c r="G69" s="30" t="s">
        <v>72</v>
      </c>
      <c r="H69" s="29">
        <v>44351</v>
      </c>
      <c r="I69" s="27">
        <v>8</v>
      </c>
      <c r="J69" s="27" t="s">
        <v>28</v>
      </c>
      <c r="K69" s="31" t="s">
        <v>73</v>
      </c>
      <c r="L69" s="31" t="s">
        <v>30</v>
      </c>
      <c r="M69" s="27" t="s">
        <v>90</v>
      </c>
      <c r="N69" s="93" t="s">
        <v>435</v>
      </c>
      <c r="O69" s="27" t="s">
        <v>436</v>
      </c>
      <c r="P69" s="32" t="s">
        <v>437</v>
      </c>
      <c r="Q69" s="32" t="s">
        <v>419</v>
      </c>
      <c r="R69" s="32"/>
      <c r="S69" s="32" t="s">
        <v>419</v>
      </c>
    </row>
    <row r="70" spans="1:19" s="23" customFormat="1" ht="21.65" customHeight="1" x14ac:dyDescent="0.35">
      <c r="A70" s="13" t="s">
        <v>438</v>
      </c>
      <c r="B70" s="14" t="s">
        <v>439</v>
      </c>
      <c r="C70" s="15" t="s">
        <v>440</v>
      </c>
      <c r="D70" s="16" t="s">
        <v>47</v>
      </c>
      <c r="E70" s="17">
        <v>44652</v>
      </c>
      <c r="F70" s="29">
        <v>46023</v>
      </c>
      <c r="G70" s="19" t="s">
        <v>150</v>
      </c>
      <c r="H70" s="20">
        <v>44816</v>
      </c>
      <c r="I70" s="16">
        <v>9</v>
      </c>
      <c r="J70" s="16" t="s">
        <v>89</v>
      </c>
      <c r="K70" s="21" t="s">
        <v>29</v>
      </c>
      <c r="L70" s="21" t="s">
        <v>30</v>
      </c>
      <c r="M70" s="16" t="s">
        <v>50</v>
      </c>
      <c r="N70" s="92" t="s">
        <v>441</v>
      </c>
      <c r="O70" s="16" t="s">
        <v>442</v>
      </c>
      <c r="P70" s="22" t="s">
        <v>443</v>
      </c>
      <c r="Q70" s="22" t="s">
        <v>444</v>
      </c>
      <c r="R70" s="22"/>
      <c r="S70" s="22" t="s">
        <v>444</v>
      </c>
    </row>
    <row r="71" spans="1:19" ht="21.65" customHeight="1" x14ac:dyDescent="0.35">
      <c r="A71" s="13" t="s">
        <v>445</v>
      </c>
      <c r="B71" s="32" t="s">
        <v>446</v>
      </c>
      <c r="C71" s="26" t="s">
        <v>447</v>
      </c>
      <c r="D71" s="27" t="s">
        <v>47</v>
      </c>
      <c r="E71" s="100">
        <v>45748</v>
      </c>
      <c r="F71" s="29">
        <v>46023</v>
      </c>
      <c r="G71" s="30" t="s">
        <v>178</v>
      </c>
      <c r="H71" s="29">
        <v>44470</v>
      </c>
      <c r="I71" s="27">
        <v>8</v>
      </c>
      <c r="J71" s="27" t="s">
        <v>28</v>
      </c>
      <c r="K71" s="31" t="s">
        <v>29</v>
      </c>
      <c r="L71" s="31" t="s">
        <v>30</v>
      </c>
      <c r="M71" s="27" t="s">
        <v>90</v>
      </c>
      <c r="N71" s="93" t="s">
        <v>448</v>
      </c>
      <c r="O71" s="27" t="s">
        <v>449</v>
      </c>
      <c r="P71" s="32" t="s">
        <v>450</v>
      </c>
      <c r="Q71" s="32" t="s">
        <v>444</v>
      </c>
      <c r="R71" s="32"/>
      <c r="S71" s="32" t="s">
        <v>444</v>
      </c>
    </row>
    <row r="72" spans="1:19" ht="21.65" customHeight="1" x14ac:dyDescent="0.35">
      <c r="A72" s="13" t="s">
        <v>451</v>
      </c>
      <c r="B72" s="32" t="s">
        <v>452</v>
      </c>
      <c r="C72" s="26" t="s">
        <v>453</v>
      </c>
      <c r="D72" s="27" t="s">
        <v>57</v>
      </c>
      <c r="E72" s="28">
        <v>41913</v>
      </c>
      <c r="F72" s="29">
        <v>46082</v>
      </c>
      <c r="G72" s="30" t="s">
        <v>185</v>
      </c>
      <c r="H72" s="29">
        <v>44711</v>
      </c>
      <c r="I72" s="27">
        <v>8</v>
      </c>
      <c r="J72" s="27" t="s">
        <v>28</v>
      </c>
      <c r="K72" s="31" t="s">
        <v>73</v>
      </c>
      <c r="L72" s="31" t="s">
        <v>30</v>
      </c>
      <c r="M72" s="27" t="s">
        <v>90</v>
      </c>
      <c r="N72" s="93" t="s">
        <v>454</v>
      </c>
      <c r="O72" s="27" t="s">
        <v>455</v>
      </c>
      <c r="P72" s="32" t="s">
        <v>456</v>
      </c>
      <c r="Q72" s="32" t="s">
        <v>444</v>
      </c>
      <c r="R72" s="32"/>
      <c r="S72" s="32" t="s">
        <v>444</v>
      </c>
    </row>
    <row r="73" spans="1:19" ht="21.65" customHeight="1" x14ac:dyDescent="0.35">
      <c r="A73" s="13" t="s">
        <v>457</v>
      </c>
      <c r="B73" s="32" t="s">
        <v>458</v>
      </c>
      <c r="C73" s="26" t="s">
        <v>459</v>
      </c>
      <c r="D73" s="27" t="s">
        <v>57</v>
      </c>
      <c r="E73" s="28">
        <v>41730</v>
      </c>
      <c r="F73" s="29">
        <v>45717</v>
      </c>
      <c r="G73" s="30" t="s">
        <v>158</v>
      </c>
      <c r="H73" s="29">
        <v>45369</v>
      </c>
      <c r="I73" s="27">
        <v>8</v>
      </c>
      <c r="J73" s="27" t="s">
        <v>28</v>
      </c>
      <c r="K73" s="31" t="s">
        <v>73</v>
      </c>
      <c r="L73" s="31" t="s">
        <v>30</v>
      </c>
      <c r="M73" s="27" t="s">
        <v>90</v>
      </c>
      <c r="N73" s="93" t="s">
        <v>460</v>
      </c>
      <c r="O73" s="27" t="s">
        <v>461</v>
      </c>
      <c r="P73" s="32" t="s">
        <v>462</v>
      </c>
      <c r="Q73" s="32" t="s">
        <v>444</v>
      </c>
      <c r="R73" s="32"/>
      <c r="S73" s="32" t="s">
        <v>444</v>
      </c>
    </row>
    <row r="74" spans="1:19" s="23" customFormat="1" ht="21.65" customHeight="1" x14ac:dyDescent="0.35">
      <c r="A74" s="13" t="s">
        <v>463</v>
      </c>
      <c r="B74" s="14" t="s">
        <v>464</v>
      </c>
      <c r="C74" s="15" t="s">
        <v>465</v>
      </c>
      <c r="D74" s="16" t="s">
        <v>38</v>
      </c>
      <c r="E74" s="17">
        <v>45200</v>
      </c>
      <c r="F74" s="20">
        <v>46023</v>
      </c>
      <c r="G74" s="19" t="s">
        <v>150</v>
      </c>
      <c r="H74" s="20">
        <v>44747</v>
      </c>
      <c r="I74" s="16">
        <v>9</v>
      </c>
      <c r="J74" s="16" t="s">
        <v>89</v>
      </c>
      <c r="K74" s="21" t="s">
        <v>29</v>
      </c>
      <c r="L74" s="21" t="s">
        <v>30</v>
      </c>
      <c r="M74" s="16" t="s">
        <v>50</v>
      </c>
      <c r="N74" s="92" t="s">
        <v>466</v>
      </c>
      <c r="O74" s="16" t="s">
        <v>467</v>
      </c>
      <c r="P74" s="22" t="s">
        <v>468</v>
      </c>
      <c r="Q74" s="22" t="s">
        <v>469</v>
      </c>
      <c r="R74" s="22"/>
      <c r="S74" s="22" t="s">
        <v>469</v>
      </c>
    </row>
    <row r="75" spans="1:19" ht="21.65" customHeight="1" x14ac:dyDescent="0.35">
      <c r="A75" s="13" t="s">
        <v>470</v>
      </c>
      <c r="B75" s="32" t="s">
        <v>471</v>
      </c>
      <c r="C75" s="26" t="s">
        <v>472</v>
      </c>
      <c r="D75" s="27" t="s">
        <v>57</v>
      </c>
      <c r="E75" s="28">
        <v>42461</v>
      </c>
      <c r="F75" s="29">
        <v>46023</v>
      </c>
      <c r="G75" s="30" t="s">
        <v>178</v>
      </c>
      <c r="H75" s="29">
        <v>43707</v>
      </c>
      <c r="I75" s="27">
        <v>8</v>
      </c>
      <c r="J75" s="27" t="s">
        <v>28</v>
      </c>
      <c r="K75" s="31" t="s">
        <v>73</v>
      </c>
      <c r="L75" s="31" t="s">
        <v>30</v>
      </c>
      <c r="M75" s="27" t="s">
        <v>90</v>
      </c>
      <c r="N75" s="93" t="s">
        <v>473</v>
      </c>
      <c r="O75" s="27" t="s">
        <v>180</v>
      </c>
      <c r="P75" s="32" t="s">
        <v>474</v>
      </c>
      <c r="Q75" s="32" t="s">
        <v>469</v>
      </c>
      <c r="R75" s="32"/>
      <c r="S75" s="32" t="s">
        <v>469</v>
      </c>
    </row>
    <row r="76" spans="1:19" ht="21.65" customHeight="1" x14ac:dyDescent="0.35">
      <c r="A76" s="13" t="s">
        <v>475</v>
      </c>
      <c r="B76" s="32" t="s">
        <v>476</v>
      </c>
      <c r="C76" s="26" t="s">
        <v>477</v>
      </c>
      <c r="D76" s="27" t="s">
        <v>38</v>
      </c>
      <c r="E76" s="28">
        <v>45383</v>
      </c>
      <c r="F76" s="29">
        <v>46023</v>
      </c>
      <c r="G76" s="30" t="s">
        <v>185</v>
      </c>
      <c r="H76" s="29">
        <v>44351</v>
      </c>
      <c r="I76" s="27">
        <v>8</v>
      </c>
      <c r="J76" s="27" t="s">
        <v>28</v>
      </c>
      <c r="K76" s="31" t="s">
        <v>73</v>
      </c>
      <c r="L76" s="31" t="s">
        <v>30</v>
      </c>
      <c r="M76" s="27" t="s">
        <v>90</v>
      </c>
      <c r="N76" s="93" t="s">
        <v>478</v>
      </c>
      <c r="O76" s="27" t="s">
        <v>479</v>
      </c>
      <c r="P76" s="32" t="s">
        <v>480</v>
      </c>
      <c r="Q76" s="32" t="s">
        <v>469</v>
      </c>
      <c r="R76" s="32"/>
      <c r="S76" s="32" t="s">
        <v>469</v>
      </c>
    </row>
    <row r="77" spans="1:19" s="23" customFormat="1" ht="21.65" customHeight="1" x14ac:dyDescent="0.35">
      <c r="A77" s="13" t="s">
        <v>481</v>
      </c>
      <c r="B77" s="14" t="s">
        <v>482</v>
      </c>
      <c r="C77" s="15" t="s">
        <v>483</v>
      </c>
      <c r="D77" s="16" t="s">
        <v>57</v>
      </c>
      <c r="E77" s="17">
        <v>44105</v>
      </c>
      <c r="F77" s="20">
        <v>46082</v>
      </c>
      <c r="G77" s="19" t="s">
        <v>150</v>
      </c>
      <c r="H77" s="20">
        <v>45369</v>
      </c>
      <c r="I77" s="16">
        <v>9</v>
      </c>
      <c r="J77" s="16" t="s">
        <v>28</v>
      </c>
      <c r="K77" s="21" t="s">
        <v>73</v>
      </c>
      <c r="L77" s="21" t="s">
        <v>30</v>
      </c>
      <c r="M77" s="16" t="s">
        <v>50</v>
      </c>
      <c r="N77" s="92" t="s">
        <v>484</v>
      </c>
      <c r="O77" s="16">
        <v>81363124175</v>
      </c>
      <c r="P77" s="22" t="s">
        <v>485</v>
      </c>
      <c r="Q77" s="22" t="s">
        <v>486</v>
      </c>
      <c r="R77" s="22"/>
      <c r="S77" s="22" t="s">
        <v>486</v>
      </c>
    </row>
    <row r="78" spans="1:19" ht="21.65" customHeight="1" x14ac:dyDescent="0.35">
      <c r="A78" s="13" t="s">
        <v>487</v>
      </c>
      <c r="B78" s="32" t="s">
        <v>488</v>
      </c>
      <c r="C78" s="26" t="s">
        <v>489</v>
      </c>
      <c r="D78" s="27" t="s">
        <v>47</v>
      </c>
      <c r="E78" s="28">
        <v>44470</v>
      </c>
      <c r="F78" s="29">
        <v>46023</v>
      </c>
      <c r="G78" s="30" t="s">
        <v>185</v>
      </c>
      <c r="H78" s="29">
        <v>44105</v>
      </c>
      <c r="I78" s="27">
        <v>8</v>
      </c>
      <c r="J78" s="27" t="s">
        <v>89</v>
      </c>
      <c r="K78" s="31" t="s">
        <v>29</v>
      </c>
      <c r="L78" s="31" t="s">
        <v>30</v>
      </c>
      <c r="M78" s="27" t="s">
        <v>90</v>
      </c>
      <c r="N78" s="93" t="s">
        <v>490</v>
      </c>
      <c r="O78" s="27" t="s">
        <v>491</v>
      </c>
      <c r="P78" s="32" t="s">
        <v>492</v>
      </c>
      <c r="Q78" s="32" t="s">
        <v>486</v>
      </c>
      <c r="R78" s="32"/>
      <c r="S78" s="32" t="s">
        <v>486</v>
      </c>
    </row>
    <row r="79" spans="1:19" ht="21.65" customHeight="1" x14ac:dyDescent="0.35">
      <c r="A79" s="13" t="s">
        <v>493</v>
      </c>
      <c r="B79" s="32" t="s">
        <v>494</v>
      </c>
      <c r="C79" s="26" t="s">
        <v>495</v>
      </c>
      <c r="D79" s="27" t="s">
        <v>38</v>
      </c>
      <c r="E79" s="28">
        <v>42461</v>
      </c>
      <c r="F79" s="29">
        <v>45962</v>
      </c>
      <c r="G79" s="30" t="s">
        <v>72</v>
      </c>
      <c r="H79" s="29">
        <v>42732</v>
      </c>
      <c r="I79" s="27">
        <v>8</v>
      </c>
      <c r="J79" s="27" t="s">
        <v>115</v>
      </c>
      <c r="K79" s="31" t="s">
        <v>73</v>
      </c>
      <c r="L79" s="31" t="s">
        <v>30</v>
      </c>
      <c r="M79" s="27" t="s">
        <v>90</v>
      </c>
      <c r="N79" s="93" t="s">
        <v>496</v>
      </c>
      <c r="O79" s="27" t="s">
        <v>497</v>
      </c>
      <c r="P79" s="32" t="s">
        <v>498</v>
      </c>
      <c r="Q79" s="32" t="s">
        <v>486</v>
      </c>
      <c r="R79" s="32"/>
      <c r="S79" s="32" t="s">
        <v>486</v>
      </c>
    </row>
    <row r="80" spans="1:19" s="46" customFormat="1" ht="22" customHeight="1" x14ac:dyDescent="0.35">
      <c r="A80" s="13" t="s">
        <v>499</v>
      </c>
      <c r="B80" s="39" t="s">
        <v>500</v>
      </c>
      <c r="C80" s="40" t="s">
        <v>501</v>
      </c>
      <c r="D80" s="41" t="s">
        <v>57</v>
      </c>
      <c r="E80" s="42">
        <v>41913</v>
      </c>
      <c r="F80" s="42">
        <v>45717</v>
      </c>
      <c r="G80" s="43" t="s">
        <v>502</v>
      </c>
      <c r="H80" s="42" t="s">
        <v>503</v>
      </c>
      <c r="I80" s="41">
        <v>8</v>
      </c>
      <c r="J80" s="41" t="s">
        <v>353</v>
      </c>
      <c r="K80" s="44" t="s">
        <v>29</v>
      </c>
      <c r="L80" s="44" t="s">
        <v>30</v>
      </c>
      <c r="M80" s="41" t="s">
        <v>90</v>
      </c>
      <c r="N80" s="95" t="s">
        <v>504</v>
      </c>
      <c r="O80" s="41" t="s">
        <v>505</v>
      </c>
      <c r="P80" s="45" t="s">
        <v>506</v>
      </c>
      <c r="Q80" s="22" t="s">
        <v>507</v>
      </c>
      <c r="R80" s="45"/>
      <c r="S80" s="22" t="s">
        <v>507</v>
      </c>
    </row>
    <row r="81" spans="1:19" s="23" customFormat="1" ht="21.65" customHeight="1" x14ac:dyDescent="0.35">
      <c r="A81" s="13" t="s">
        <v>508</v>
      </c>
      <c r="B81" s="47" t="s">
        <v>509</v>
      </c>
      <c r="C81" s="15" t="s">
        <v>510</v>
      </c>
      <c r="D81" s="16" t="s">
        <v>47</v>
      </c>
      <c r="E81" s="17">
        <v>44652</v>
      </c>
      <c r="F81" s="18">
        <v>45658</v>
      </c>
      <c r="G81" s="19" t="s">
        <v>178</v>
      </c>
      <c r="H81" s="20">
        <v>44351</v>
      </c>
      <c r="I81" s="16">
        <v>8</v>
      </c>
      <c r="J81" s="16" t="s">
        <v>89</v>
      </c>
      <c r="K81" s="21" t="s">
        <v>29</v>
      </c>
      <c r="L81" s="21" t="s">
        <v>30</v>
      </c>
      <c r="M81" s="16" t="s">
        <v>90</v>
      </c>
      <c r="N81" s="92" t="s">
        <v>511</v>
      </c>
      <c r="O81" s="16" t="s">
        <v>512</v>
      </c>
      <c r="P81" s="22" t="s">
        <v>513</v>
      </c>
      <c r="Q81" s="22" t="s">
        <v>507</v>
      </c>
      <c r="R81" s="22"/>
      <c r="S81" s="22" t="s">
        <v>507</v>
      </c>
    </row>
    <row r="82" spans="1:19" ht="21.65" customHeight="1" x14ac:dyDescent="0.35">
      <c r="A82" s="13" t="s">
        <v>514</v>
      </c>
      <c r="B82" s="32" t="s">
        <v>515</v>
      </c>
      <c r="C82" s="26" t="s">
        <v>516</v>
      </c>
      <c r="D82" s="27" t="s">
        <v>57</v>
      </c>
      <c r="E82" s="28">
        <v>42826</v>
      </c>
      <c r="F82" s="18">
        <v>45658</v>
      </c>
      <c r="G82" s="30" t="s">
        <v>158</v>
      </c>
      <c r="H82" s="29">
        <v>43742</v>
      </c>
      <c r="I82" s="27">
        <v>8</v>
      </c>
      <c r="J82" s="27" t="s">
        <v>28</v>
      </c>
      <c r="K82" s="31" t="s">
        <v>73</v>
      </c>
      <c r="L82" s="31" t="s">
        <v>30</v>
      </c>
      <c r="M82" s="27" t="s">
        <v>90</v>
      </c>
      <c r="N82" s="93" t="s">
        <v>517</v>
      </c>
      <c r="O82" s="27" t="s">
        <v>518</v>
      </c>
      <c r="P82" s="32" t="s">
        <v>519</v>
      </c>
      <c r="Q82" s="32" t="s">
        <v>507</v>
      </c>
      <c r="R82" s="32"/>
      <c r="S82" s="32" t="s">
        <v>507</v>
      </c>
    </row>
    <row r="83" spans="1:19" ht="21.65" customHeight="1" x14ac:dyDescent="0.35">
      <c r="A83" s="13" t="s">
        <v>520</v>
      </c>
      <c r="B83" s="32" t="s">
        <v>521</v>
      </c>
      <c r="C83" s="26" t="s">
        <v>522</v>
      </c>
      <c r="D83" s="27" t="s">
        <v>47</v>
      </c>
      <c r="E83" s="100">
        <v>45748</v>
      </c>
      <c r="F83" s="18">
        <v>45658</v>
      </c>
      <c r="G83" s="30" t="s">
        <v>185</v>
      </c>
      <c r="H83" s="29">
        <v>44130</v>
      </c>
      <c r="I83" s="27">
        <v>8</v>
      </c>
      <c r="J83" s="27" t="s">
        <v>89</v>
      </c>
      <c r="K83" s="31" t="s">
        <v>73</v>
      </c>
      <c r="L83" s="31" t="s">
        <v>30</v>
      </c>
      <c r="M83" s="27" t="s">
        <v>90</v>
      </c>
      <c r="N83" s="93" t="s">
        <v>523</v>
      </c>
      <c r="O83" s="27" t="s">
        <v>524</v>
      </c>
      <c r="P83" s="32" t="s">
        <v>525</v>
      </c>
      <c r="Q83" s="32" t="s">
        <v>507</v>
      </c>
      <c r="R83" s="32"/>
      <c r="S83" s="32" t="s">
        <v>507</v>
      </c>
    </row>
    <row r="84" spans="1:19" s="23" customFormat="1" ht="21.65" customHeight="1" x14ac:dyDescent="0.35">
      <c r="A84" s="13" t="s">
        <v>526</v>
      </c>
      <c r="B84" s="14" t="s">
        <v>527</v>
      </c>
      <c r="C84" s="15" t="s">
        <v>528</v>
      </c>
      <c r="D84" s="16" t="s">
        <v>38</v>
      </c>
      <c r="E84" s="17">
        <v>44835</v>
      </c>
      <c r="F84" s="20">
        <v>46266</v>
      </c>
      <c r="G84" s="19" t="s">
        <v>150</v>
      </c>
      <c r="H84" s="20">
        <v>44778</v>
      </c>
      <c r="I84" s="16">
        <v>9</v>
      </c>
      <c r="J84" s="16" t="s">
        <v>353</v>
      </c>
      <c r="K84" s="21" t="s">
        <v>73</v>
      </c>
      <c r="L84" s="21" t="s">
        <v>30</v>
      </c>
      <c r="M84" s="16" t="s">
        <v>50</v>
      </c>
      <c r="N84" s="92" t="s">
        <v>529</v>
      </c>
      <c r="O84" s="16" t="s">
        <v>530</v>
      </c>
      <c r="P84" s="22" t="s">
        <v>531</v>
      </c>
      <c r="Q84" s="22" t="s">
        <v>532</v>
      </c>
      <c r="R84" s="22"/>
      <c r="S84" s="22" t="s">
        <v>532</v>
      </c>
    </row>
    <row r="85" spans="1:19" ht="21.65" customHeight="1" x14ac:dyDescent="0.35">
      <c r="A85" s="13" t="s">
        <v>533</v>
      </c>
      <c r="B85" s="32" t="s">
        <v>534</v>
      </c>
      <c r="C85" s="26" t="s">
        <v>535</v>
      </c>
      <c r="D85" s="27" t="s">
        <v>38</v>
      </c>
      <c r="E85" s="28">
        <v>45017</v>
      </c>
      <c r="F85" s="29">
        <v>46023</v>
      </c>
      <c r="G85" s="30" t="s">
        <v>178</v>
      </c>
      <c r="H85" s="29">
        <v>44130</v>
      </c>
      <c r="I85" s="27">
        <v>8</v>
      </c>
      <c r="J85" s="27" t="s">
        <v>28</v>
      </c>
      <c r="K85" s="31" t="s">
        <v>73</v>
      </c>
      <c r="L85" s="31" t="s">
        <v>30</v>
      </c>
      <c r="M85" s="27" t="s">
        <v>90</v>
      </c>
      <c r="N85" s="93" t="s">
        <v>536</v>
      </c>
      <c r="O85" s="27" t="s">
        <v>537</v>
      </c>
      <c r="P85" s="32" t="s">
        <v>538</v>
      </c>
      <c r="Q85" s="32" t="s">
        <v>532</v>
      </c>
      <c r="R85" s="32"/>
      <c r="S85" s="32" t="s">
        <v>532</v>
      </c>
    </row>
    <row r="86" spans="1:19" ht="21.65" customHeight="1" x14ac:dyDescent="0.35">
      <c r="A86" s="13" t="s">
        <v>539</v>
      </c>
      <c r="B86" s="32" t="s">
        <v>540</v>
      </c>
      <c r="C86" s="26" t="s">
        <v>541</v>
      </c>
      <c r="D86" s="27" t="s">
        <v>38</v>
      </c>
      <c r="E86" s="28">
        <v>44287</v>
      </c>
      <c r="F86" s="29">
        <v>46296</v>
      </c>
      <c r="G86" s="30" t="s">
        <v>158</v>
      </c>
      <c r="H86" s="29">
        <v>42732</v>
      </c>
      <c r="I86" s="27">
        <v>8</v>
      </c>
      <c r="J86" s="27" t="s">
        <v>28</v>
      </c>
      <c r="K86" s="31" t="s">
        <v>29</v>
      </c>
      <c r="L86" s="31" t="s">
        <v>30</v>
      </c>
      <c r="M86" s="27" t="s">
        <v>90</v>
      </c>
      <c r="N86" s="93" t="s">
        <v>542</v>
      </c>
      <c r="O86" s="27" t="s">
        <v>543</v>
      </c>
      <c r="P86" s="32" t="s">
        <v>544</v>
      </c>
      <c r="Q86" s="32" t="s">
        <v>532</v>
      </c>
      <c r="R86" s="32"/>
      <c r="S86" s="32" t="s">
        <v>532</v>
      </c>
    </row>
    <row r="87" spans="1:19" ht="21.65" customHeight="1" x14ac:dyDescent="0.35">
      <c r="A87" s="48" t="s">
        <v>545</v>
      </c>
      <c r="B87" s="49" t="s">
        <v>546</v>
      </c>
      <c r="C87" s="50" t="s">
        <v>547</v>
      </c>
      <c r="D87" s="51" t="s">
        <v>47</v>
      </c>
      <c r="E87" s="101">
        <v>45748</v>
      </c>
      <c r="F87" s="53">
        <v>46082</v>
      </c>
      <c r="G87" s="54" t="s">
        <v>72</v>
      </c>
      <c r="H87" s="53">
        <v>44567</v>
      </c>
      <c r="I87" s="51">
        <v>8</v>
      </c>
      <c r="J87" s="51" t="s">
        <v>49</v>
      </c>
      <c r="K87" s="55" t="s">
        <v>73</v>
      </c>
      <c r="L87" s="55" t="s">
        <v>30</v>
      </c>
      <c r="M87" s="51" t="s">
        <v>90</v>
      </c>
      <c r="N87" s="96" t="s">
        <v>548</v>
      </c>
      <c r="O87" s="51" t="s">
        <v>549</v>
      </c>
      <c r="P87" s="49" t="s">
        <v>550</v>
      </c>
      <c r="Q87" s="49" t="s">
        <v>532</v>
      </c>
      <c r="R87" s="49"/>
      <c r="S87" s="49" t="s">
        <v>532</v>
      </c>
    </row>
    <row r="89" spans="1:19" s="35" customFormat="1" ht="15.5" x14ac:dyDescent="0.35">
      <c r="A89" s="56" t="s">
        <v>551</v>
      </c>
      <c r="B89" s="35" t="s">
        <v>552</v>
      </c>
      <c r="E89" s="57"/>
      <c r="F89" s="58"/>
      <c r="H89" s="58"/>
      <c r="M89" s="59"/>
      <c r="N89" s="97"/>
    </row>
    <row r="90" spans="1:19" s="35" customFormat="1" ht="15.5" x14ac:dyDescent="0.35">
      <c r="A90" s="56" t="s">
        <v>553</v>
      </c>
      <c r="B90" s="35" t="s">
        <v>554</v>
      </c>
      <c r="E90" s="60">
        <v>1</v>
      </c>
      <c r="F90" s="58"/>
      <c r="G90" s="61"/>
      <c r="H90" s="58"/>
      <c r="N90" s="61"/>
      <c r="R90" s="62" t="s">
        <v>593</v>
      </c>
    </row>
    <row r="91" spans="1:19" s="35" customFormat="1" ht="15.5" x14ac:dyDescent="0.35">
      <c r="A91" s="56" t="s">
        <v>553</v>
      </c>
      <c r="B91" s="35" t="s">
        <v>555</v>
      </c>
      <c r="E91" s="60">
        <v>1</v>
      </c>
      <c r="F91" s="58"/>
      <c r="H91" s="58"/>
      <c r="N91" s="61"/>
      <c r="R91" s="63" t="s">
        <v>556</v>
      </c>
    </row>
    <row r="92" spans="1:19" s="35" customFormat="1" ht="15.5" x14ac:dyDescent="0.35">
      <c r="A92" s="56" t="s">
        <v>553</v>
      </c>
      <c r="B92" s="35" t="s">
        <v>557</v>
      </c>
      <c r="C92" s="35" t="s">
        <v>558</v>
      </c>
      <c r="D92" s="63">
        <v>5</v>
      </c>
      <c r="E92" s="64">
        <f>SUM(D92:D93)</f>
        <v>22</v>
      </c>
      <c r="F92" s="58"/>
      <c r="H92" s="58"/>
      <c r="N92" s="61"/>
      <c r="R92" s="63"/>
    </row>
    <row r="93" spans="1:19" s="35" customFormat="1" ht="15.5" x14ac:dyDescent="0.35">
      <c r="A93" s="56" t="s">
        <v>553</v>
      </c>
      <c r="C93" s="35" t="s">
        <v>559</v>
      </c>
      <c r="D93" s="65">
        <v>17</v>
      </c>
      <c r="E93" s="57"/>
      <c r="F93" s="58"/>
      <c r="H93" s="58"/>
      <c r="N93" s="61"/>
      <c r="R93" s="63"/>
    </row>
    <row r="94" spans="1:19" s="35" customFormat="1" ht="15.5" x14ac:dyDescent="0.35">
      <c r="A94" s="56" t="s">
        <v>553</v>
      </c>
      <c r="E94" s="57"/>
      <c r="F94" s="58"/>
      <c r="H94" s="58"/>
      <c r="N94" s="61"/>
      <c r="R94" s="66" t="s">
        <v>560</v>
      </c>
    </row>
    <row r="95" spans="1:19" s="35" customFormat="1" ht="15.5" x14ac:dyDescent="0.35">
      <c r="A95" s="63"/>
      <c r="B95" s="35" t="s">
        <v>561</v>
      </c>
      <c r="C95" s="35" t="s">
        <v>562</v>
      </c>
      <c r="D95" s="35">
        <v>2</v>
      </c>
      <c r="E95" s="64">
        <f>SUM(D95:D96)</f>
        <v>48</v>
      </c>
      <c r="F95" s="58"/>
      <c r="H95" s="58"/>
      <c r="N95" s="61"/>
      <c r="R95" s="63" t="s">
        <v>563</v>
      </c>
    </row>
    <row r="96" spans="1:19" s="58" customFormat="1" ht="15.5" x14ac:dyDescent="0.35">
      <c r="A96" s="63"/>
      <c r="B96" s="35"/>
      <c r="C96" s="67" t="s">
        <v>564</v>
      </c>
      <c r="D96" s="68">
        <v>46</v>
      </c>
      <c r="E96" s="69" t="s">
        <v>553</v>
      </c>
      <c r="G96" s="35"/>
      <c r="N96" s="61"/>
    </row>
    <row r="97" spans="1:19" s="58" customFormat="1" ht="15.5" x14ac:dyDescent="0.35">
      <c r="A97" s="63"/>
      <c r="B97" s="35"/>
      <c r="D97" s="35"/>
      <c r="E97" s="57"/>
      <c r="G97" s="35"/>
      <c r="N97" s="61"/>
    </row>
    <row r="98" spans="1:19" s="58" customFormat="1" ht="15.5" x14ac:dyDescent="0.35">
      <c r="A98" s="63"/>
      <c r="B98" s="35" t="s">
        <v>565</v>
      </c>
      <c r="C98" s="35"/>
      <c r="D98" s="68"/>
      <c r="E98" s="70">
        <f>SUM(E90:E95)</f>
        <v>72</v>
      </c>
      <c r="G98" s="35"/>
      <c r="N98" s="61"/>
    </row>
    <row r="99" spans="1:19" s="58" customFormat="1" ht="15.5" x14ac:dyDescent="0.35">
      <c r="A99" s="63"/>
      <c r="B99" s="35" t="s">
        <v>566</v>
      </c>
      <c r="C99" s="35"/>
      <c r="D99" s="35"/>
      <c r="E99" s="71">
        <v>6</v>
      </c>
      <c r="G99" s="35"/>
      <c r="N99" s="61"/>
    </row>
    <row r="100" spans="1:19" s="58" customFormat="1" ht="15.5" x14ac:dyDescent="0.35">
      <c r="A100" s="63"/>
      <c r="B100" s="35" t="s">
        <v>567</v>
      </c>
      <c r="C100" s="35"/>
      <c r="D100" s="35"/>
      <c r="E100" s="71">
        <v>1</v>
      </c>
      <c r="G100" s="35"/>
      <c r="N100" s="61"/>
    </row>
    <row r="101" spans="1:19" s="58" customFormat="1" ht="16" thickBot="1" x14ac:dyDescent="0.4">
      <c r="A101" s="63"/>
      <c r="B101" s="35" t="s">
        <v>568</v>
      </c>
      <c r="C101" s="35"/>
      <c r="D101" s="72"/>
      <c r="E101" s="73">
        <f>E98+E99+E100</f>
        <v>79</v>
      </c>
      <c r="G101" s="35"/>
      <c r="N101" s="61"/>
    </row>
    <row r="102" spans="1:19" s="8" customFormat="1" ht="15" thickTop="1" x14ac:dyDescent="0.35">
      <c r="A102" s="4"/>
      <c r="B102" s="4"/>
      <c r="C102" s="4"/>
      <c r="D102" s="4"/>
      <c r="E102" s="74"/>
      <c r="F102" s="4"/>
      <c r="G102" s="4"/>
      <c r="J102" s="4"/>
      <c r="K102" s="4"/>
      <c r="L102" s="4"/>
      <c r="M102" s="4"/>
      <c r="N102" s="98"/>
      <c r="O102" s="4"/>
      <c r="P102" s="4"/>
      <c r="Q102" s="4"/>
      <c r="R102" s="4"/>
      <c r="S102" s="4"/>
    </row>
    <row r="107" spans="1:19" x14ac:dyDescent="0.35">
      <c r="B107" s="75" t="s">
        <v>569</v>
      </c>
      <c r="C107" s="4" t="s">
        <v>570</v>
      </c>
    </row>
    <row r="108" spans="1:19" s="8" customFormat="1" x14ac:dyDescent="0.35">
      <c r="A108" s="4"/>
      <c r="B108" s="4"/>
      <c r="C108" s="4" t="s">
        <v>571</v>
      </c>
      <c r="D108" s="4"/>
      <c r="E108" s="74"/>
      <c r="F108" s="4" t="s">
        <v>572</v>
      </c>
      <c r="G108" s="4">
        <f>2024-2003</f>
        <v>21</v>
      </c>
      <c r="H108" s="8" t="s">
        <v>573</v>
      </c>
      <c r="J108" s="4" t="s">
        <v>574</v>
      </c>
      <c r="K108" s="4"/>
      <c r="L108" s="4"/>
      <c r="M108" s="4"/>
      <c r="N108" s="98"/>
      <c r="O108" s="4"/>
      <c r="P108" s="4"/>
      <c r="Q108" s="4"/>
      <c r="R108" s="4"/>
      <c r="S108" s="4"/>
    </row>
    <row r="109" spans="1:19" s="8" customFormat="1" x14ac:dyDescent="0.35">
      <c r="A109" s="4"/>
      <c r="B109" s="76" t="s">
        <v>575</v>
      </c>
      <c r="C109" s="77" t="s">
        <v>576</v>
      </c>
      <c r="D109" s="4"/>
      <c r="E109" s="74"/>
      <c r="F109" s="4"/>
      <c r="G109" s="78" t="s">
        <v>577</v>
      </c>
      <c r="J109" s="4"/>
      <c r="K109" s="4"/>
      <c r="L109" s="4"/>
      <c r="M109" s="4"/>
      <c r="N109" s="98"/>
      <c r="O109" s="4"/>
      <c r="P109" s="4" t="s">
        <v>583</v>
      </c>
      <c r="Q109" s="75" t="s">
        <v>585</v>
      </c>
      <c r="R109" s="4">
        <f>2025-1951</f>
        <v>74</v>
      </c>
      <c r="S109" s="4"/>
    </row>
    <row r="110" spans="1:19" x14ac:dyDescent="0.35">
      <c r="B110" s="78" t="s">
        <v>578</v>
      </c>
      <c r="D110" s="75" t="s">
        <v>582</v>
      </c>
      <c r="H110" s="8" t="s">
        <v>581</v>
      </c>
      <c r="Q110" s="4" t="s">
        <v>586</v>
      </c>
      <c r="R110" s="4" t="s">
        <v>588</v>
      </c>
    </row>
  </sheetData>
  <mergeCells count="16">
    <mergeCell ref="I6:I7"/>
    <mergeCell ref="A6:A7"/>
    <mergeCell ref="B6:B7"/>
    <mergeCell ref="C6:C7"/>
    <mergeCell ref="D6:E6"/>
    <mergeCell ref="G6:H6"/>
    <mergeCell ref="P6:P7"/>
    <mergeCell ref="Q6:Q7"/>
    <mergeCell ref="R6:R7"/>
    <mergeCell ref="S6:S7"/>
    <mergeCell ref="J6:J7"/>
    <mergeCell ref="K6:K7"/>
    <mergeCell ref="L6:L7"/>
    <mergeCell ref="M6:M7"/>
    <mergeCell ref="N6:N7"/>
    <mergeCell ref="O6:O7"/>
  </mergeCells>
  <conditionalFormatting sqref="N14:P14">
    <cfRule type="cellIs" dxfId="47" priority="7" stopIfTrue="1" operator="equal">
      <formula>"Pensiun"</formula>
    </cfRule>
  </conditionalFormatting>
  <conditionalFormatting sqref="N44:P44">
    <cfRule type="cellIs" dxfId="46" priority="9" stopIfTrue="1" operator="equal">
      <formula>"Pensiun"</formula>
    </cfRule>
  </conditionalFormatting>
  <conditionalFormatting sqref="N56:P56">
    <cfRule type="cellIs" dxfId="45" priority="10" stopIfTrue="1" operator="equal">
      <formula>"Pensiun"</formula>
    </cfRule>
  </conditionalFormatting>
  <conditionalFormatting sqref="N73:P73">
    <cfRule type="cellIs" dxfId="44" priority="8" stopIfTrue="1" operator="equal">
      <formula>"Pensiun"</formula>
    </cfRule>
  </conditionalFormatting>
  <conditionalFormatting sqref="N77:P77">
    <cfRule type="cellIs" dxfId="43" priority="11" stopIfTrue="1" operator="equal">
      <formula>"Pensiun"</formula>
    </cfRule>
  </conditionalFormatting>
  <conditionalFormatting sqref="N24:S24">
    <cfRule type="cellIs" dxfId="42" priority="6" stopIfTrue="1" operator="equal">
      <formula>"Pensiun"</formula>
    </cfRule>
  </conditionalFormatting>
  <conditionalFormatting sqref="N32:S32">
    <cfRule type="cellIs" dxfId="41" priority="5" stopIfTrue="1" operator="equal">
      <formula>"Pensiun"</formula>
    </cfRule>
  </conditionalFormatting>
  <conditionalFormatting sqref="N48:S49">
    <cfRule type="cellIs" dxfId="40" priority="4" stopIfTrue="1" operator="equal">
      <formula>"Pensiun"</formula>
    </cfRule>
  </conditionalFormatting>
  <conditionalFormatting sqref="N60:S60">
    <cfRule type="cellIs" dxfId="39" priority="12" stopIfTrue="1" operator="equal">
      <formula>"Pensiun"</formula>
    </cfRule>
  </conditionalFormatting>
  <conditionalFormatting sqref="Q55">
    <cfRule type="cellIs" dxfId="38" priority="3" stopIfTrue="1" operator="equal">
      <formula>"Pensiun"</formula>
    </cfRule>
  </conditionalFormatting>
  <conditionalFormatting sqref="Q80">
    <cfRule type="cellIs" dxfId="37" priority="2" stopIfTrue="1" operator="equal">
      <formula>"Pensiun"</formula>
    </cfRule>
  </conditionalFormatting>
  <conditionalFormatting sqref="S80">
    <cfRule type="cellIs" dxfId="36" priority="1" stopIfTrue="1" operator="equal">
      <formula>"Pensiun"</formula>
    </cfRule>
  </conditionalFormatting>
  <dataValidations count="2">
    <dataValidation type="list" allowBlank="1" showInputMessage="1" showErrorMessage="1"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00000000-0002-0000-0300-000000000000}">
      <formula1>"I/a,I/b,I/c,I/d,II/a,II/b,II/c,II/d,III/a,III/b,III/c,III/d,IV/a,IV/b,IV/c,IV/d,IV/e"</formula1>
    </dataValidation>
    <dataValidation type="list" allowBlank="1" showInputMessage="1" showErrorMessage="1"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xr:uid="{00000000-0002-0000-0300-000001000000}">
      <formula1>"Islam,Kristen,Katholik,Hindu,Budha"</formula1>
    </dataValidation>
  </dataValidations>
  <hyperlinks>
    <hyperlink ref="B107" r:id="rId1" xr:uid="{00000000-0004-0000-0300-000000000000}"/>
    <hyperlink ref="B109" r:id="rId2" xr:uid="{00000000-0004-0000-0300-000001000000}"/>
    <hyperlink ref="D110" r:id="rId3" xr:uid="{00000000-0004-0000-0300-000002000000}"/>
    <hyperlink ref="Q109" r:id="rId4" xr:uid="{00000000-0004-0000-0300-000003000000}"/>
    <hyperlink ref="P19" r:id="rId5" xr:uid="{00000000-0004-0000-0300-000004000000}"/>
    <hyperlink ref="P20" r:id="rId6" xr:uid="{00000000-0004-0000-0300-000005000000}"/>
  </hyperlinks>
  <printOptions horizontalCentered="1"/>
  <pageMargins left="0.19685039370078741" right="1.1811023622047245" top="0.39370078740157483" bottom="0.19685039370078741" header="0.59055118110236227" footer="0.9055118110236221"/>
  <pageSetup paperSize="5" scale="50" orientation="landscape" r:id="rId7"/>
  <headerFooter>
    <oddFooter>&amp;R&amp;10Page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S110"/>
  <sheetViews>
    <sheetView view="pageBreakPreview" zoomScale="85" zoomScaleNormal="85" workbookViewId="0">
      <pane xSplit="5990" ySplit="2330" topLeftCell="N49" activePane="bottomRight"/>
      <selection activeCell="B1" sqref="B1:B1048576"/>
      <selection pane="topRight" activeCell="G1" sqref="G1:N1048576"/>
      <selection pane="bottomLeft" activeCell="C96" sqref="C96"/>
      <selection pane="bottomRight" activeCell="N98" sqref="N98"/>
    </sheetView>
  </sheetViews>
  <sheetFormatPr defaultColWidth="9.1796875" defaultRowHeight="14.5" x14ac:dyDescent="0.35"/>
  <cols>
    <col min="1" max="1" width="6.26953125" style="4" customWidth="1"/>
    <col min="2" max="2" width="36.453125" style="4" customWidth="1"/>
    <col min="3" max="3" width="20.453125" style="4" customWidth="1"/>
    <col min="4" max="4" width="6.81640625" style="4" customWidth="1"/>
    <col min="5" max="5" width="10.7265625" style="74" customWidth="1"/>
    <col min="6" max="6" width="10.54296875" style="4" customWidth="1"/>
    <col min="7" max="7" width="51.7265625" style="4" customWidth="1"/>
    <col min="8" max="8" width="10.26953125" style="8" customWidth="1"/>
    <col min="9" max="9" width="8.26953125" style="8" customWidth="1"/>
    <col min="10" max="10" width="12.1796875" style="4" customWidth="1"/>
    <col min="11" max="11" width="8.54296875" style="4" customWidth="1"/>
    <col min="12" max="12" width="8.7265625" style="4" customWidth="1"/>
    <col min="13" max="13" width="12.7265625" style="4" customWidth="1"/>
    <col min="14" max="14" width="17.54296875" style="98" customWidth="1"/>
    <col min="15" max="15" width="15.7265625" style="4" customWidth="1"/>
    <col min="16" max="16" width="30" style="4" customWidth="1"/>
    <col min="17" max="17" width="40" style="4" customWidth="1"/>
    <col min="18" max="18" width="28.7265625" style="4" customWidth="1"/>
    <col min="19" max="19" width="37.26953125" style="4" customWidth="1"/>
    <col min="20" max="16384" width="9.1796875" style="4"/>
  </cols>
  <sheetData>
    <row r="1" spans="1:19" ht="15.5" x14ac:dyDescent="0.35">
      <c r="A1" s="1" t="s">
        <v>0</v>
      </c>
      <c r="B1" s="2"/>
      <c r="C1" s="2"/>
      <c r="D1" s="2"/>
      <c r="E1" s="3"/>
      <c r="F1" s="2"/>
      <c r="G1" s="2"/>
      <c r="H1" s="2"/>
      <c r="I1" s="2"/>
      <c r="J1" s="2"/>
      <c r="K1" s="2"/>
      <c r="L1" s="2"/>
      <c r="M1" s="2"/>
      <c r="N1" s="89"/>
      <c r="O1" s="2"/>
      <c r="P1" s="2"/>
      <c r="Q1" s="2"/>
      <c r="R1" s="2"/>
      <c r="S1" s="2"/>
    </row>
    <row r="2" spans="1:19" ht="15.5" x14ac:dyDescent="0.35">
      <c r="A2" s="1" t="s">
        <v>1</v>
      </c>
      <c r="B2" s="2"/>
      <c r="C2" s="2"/>
      <c r="D2" s="2"/>
      <c r="E2" s="3"/>
      <c r="F2" s="2"/>
      <c r="G2" s="2"/>
      <c r="H2" s="2"/>
      <c r="I2" s="2"/>
      <c r="J2" s="2"/>
      <c r="K2" s="2"/>
      <c r="L2" s="2"/>
      <c r="M2" s="2"/>
      <c r="N2" s="89"/>
      <c r="O2" s="2"/>
      <c r="P2" s="2"/>
      <c r="Q2" s="2"/>
      <c r="R2" s="2"/>
      <c r="S2" s="2"/>
    </row>
    <row r="3" spans="1:19" ht="15.5" x14ac:dyDescent="0.35">
      <c r="A3" s="1" t="s">
        <v>591</v>
      </c>
      <c r="B3" s="5"/>
      <c r="C3" s="2"/>
      <c r="D3" s="2"/>
      <c r="E3" s="3"/>
      <c r="F3" s="2"/>
      <c r="G3" s="2"/>
      <c r="H3" s="2"/>
      <c r="I3" s="2"/>
      <c r="J3" s="2"/>
      <c r="K3" s="2"/>
      <c r="L3" s="2"/>
      <c r="M3" s="2"/>
      <c r="N3" s="89"/>
      <c r="O3" s="2"/>
      <c r="P3" s="2"/>
      <c r="Q3" s="2"/>
      <c r="R3" s="2"/>
      <c r="S3" s="2"/>
    </row>
    <row r="4" spans="1:19" x14ac:dyDescent="0.35">
      <c r="A4" s="2"/>
      <c r="C4" s="6"/>
      <c r="D4" s="6"/>
      <c r="E4" s="7"/>
      <c r="F4" s="6"/>
      <c r="G4" s="6"/>
      <c r="J4" s="6"/>
      <c r="K4" s="6"/>
      <c r="L4" s="6"/>
      <c r="M4" s="6"/>
      <c r="N4" s="90"/>
      <c r="O4" s="6"/>
      <c r="P4" s="6"/>
      <c r="Q4" s="6"/>
      <c r="R4" s="6"/>
      <c r="S4" s="6"/>
    </row>
    <row r="5" spans="1:19" x14ac:dyDescent="0.35">
      <c r="A5" s="2"/>
      <c r="B5" s="6"/>
      <c r="C5" s="6"/>
      <c r="D5" s="6"/>
      <c r="E5" s="7"/>
      <c r="F5" s="6"/>
      <c r="G5" s="6"/>
      <c r="H5" s="6"/>
      <c r="I5" s="6"/>
      <c r="J5" s="6"/>
      <c r="K5" s="6"/>
      <c r="L5" s="6"/>
      <c r="M5" s="6"/>
      <c r="N5" s="90"/>
      <c r="O5" s="6"/>
      <c r="P5" s="6"/>
      <c r="Q5" s="6"/>
      <c r="R5" s="6"/>
      <c r="S5" s="6"/>
    </row>
    <row r="6" spans="1:19" ht="15" customHeight="1" x14ac:dyDescent="0.35">
      <c r="A6" s="199" t="s">
        <v>2</v>
      </c>
      <c r="B6" s="197" t="s">
        <v>3</v>
      </c>
      <c r="C6" s="197" t="s">
        <v>4</v>
      </c>
      <c r="D6" s="200" t="s">
        <v>5</v>
      </c>
      <c r="E6" s="201"/>
      <c r="F6" s="9" t="s">
        <v>6</v>
      </c>
      <c r="G6" s="199" t="s">
        <v>7</v>
      </c>
      <c r="H6" s="199"/>
      <c r="I6" s="197" t="s">
        <v>8</v>
      </c>
      <c r="J6" s="197" t="s">
        <v>9</v>
      </c>
      <c r="K6" s="197" t="s">
        <v>10</v>
      </c>
      <c r="L6" s="197" t="s">
        <v>11</v>
      </c>
      <c r="M6" s="197" t="s">
        <v>12</v>
      </c>
      <c r="N6" s="205" t="s">
        <v>13</v>
      </c>
      <c r="O6" s="197" t="s">
        <v>14</v>
      </c>
      <c r="P6" s="197" t="s">
        <v>15</v>
      </c>
      <c r="Q6" s="202" t="s">
        <v>16</v>
      </c>
      <c r="R6" s="204" t="s">
        <v>17</v>
      </c>
      <c r="S6" s="197" t="s">
        <v>18</v>
      </c>
    </row>
    <row r="7" spans="1:19" ht="15" customHeight="1" x14ac:dyDescent="0.35">
      <c r="A7" s="199"/>
      <c r="B7" s="198"/>
      <c r="C7" s="198"/>
      <c r="D7" s="9" t="s">
        <v>19</v>
      </c>
      <c r="E7" s="10" t="s">
        <v>20</v>
      </c>
      <c r="F7" s="9" t="s">
        <v>21</v>
      </c>
      <c r="G7" s="9" t="s">
        <v>22</v>
      </c>
      <c r="H7" s="9" t="s">
        <v>21</v>
      </c>
      <c r="I7" s="198"/>
      <c r="J7" s="198"/>
      <c r="K7" s="198"/>
      <c r="L7" s="198"/>
      <c r="M7" s="198"/>
      <c r="N7" s="206"/>
      <c r="O7" s="198"/>
      <c r="P7" s="198"/>
      <c r="Q7" s="203"/>
      <c r="R7" s="204"/>
      <c r="S7" s="198"/>
    </row>
    <row r="8" spans="1:19" x14ac:dyDescent="0.35">
      <c r="A8" s="11">
        <v>1</v>
      </c>
      <c r="B8" s="11">
        <v>2</v>
      </c>
      <c r="C8" s="11">
        <v>3</v>
      </c>
      <c r="D8" s="11">
        <v>4</v>
      </c>
      <c r="E8" s="12">
        <v>5</v>
      </c>
      <c r="F8" s="11">
        <v>6</v>
      </c>
      <c r="G8" s="11">
        <v>7</v>
      </c>
      <c r="H8" s="11">
        <v>8</v>
      </c>
      <c r="I8" s="11"/>
      <c r="J8" s="11">
        <v>9</v>
      </c>
      <c r="K8" s="11">
        <v>10</v>
      </c>
      <c r="L8" s="11">
        <v>11</v>
      </c>
      <c r="M8" s="11">
        <v>12</v>
      </c>
      <c r="N8" s="91"/>
      <c r="O8" s="11"/>
      <c r="P8" s="11"/>
      <c r="Q8" s="11"/>
      <c r="R8" s="11"/>
      <c r="S8" s="11">
        <v>13</v>
      </c>
    </row>
    <row r="9" spans="1:19" s="23" customFormat="1" ht="21.65" customHeight="1" x14ac:dyDescent="0.35">
      <c r="A9" s="13" t="s">
        <v>23</v>
      </c>
      <c r="B9" s="14" t="s">
        <v>24</v>
      </c>
      <c r="C9" s="15" t="s">
        <v>25</v>
      </c>
      <c r="D9" s="16" t="s">
        <v>26</v>
      </c>
      <c r="E9" s="17">
        <v>45017</v>
      </c>
      <c r="F9" s="18">
        <v>45658</v>
      </c>
      <c r="G9" s="19" t="s">
        <v>27</v>
      </c>
      <c r="H9" s="20">
        <v>44407</v>
      </c>
      <c r="I9" s="16">
        <v>12</v>
      </c>
      <c r="J9" s="16" t="s">
        <v>28</v>
      </c>
      <c r="K9" s="21" t="s">
        <v>29</v>
      </c>
      <c r="L9" s="21" t="s">
        <v>30</v>
      </c>
      <c r="M9" s="16" t="s">
        <v>31</v>
      </c>
      <c r="N9" s="92" t="s">
        <v>584</v>
      </c>
      <c r="O9" s="16" t="s">
        <v>32</v>
      </c>
      <c r="P9" s="22" t="s">
        <v>33</v>
      </c>
      <c r="Q9" s="22" t="s">
        <v>34</v>
      </c>
      <c r="R9" s="22"/>
      <c r="S9" s="22" t="s">
        <v>34</v>
      </c>
    </row>
    <row r="10" spans="1:19" ht="21.65" customHeight="1" x14ac:dyDescent="0.35">
      <c r="A10" s="24" t="s">
        <v>35</v>
      </c>
      <c r="B10" s="25" t="s">
        <v>36</v>
      </c>
      <c r="C10" s="26" t="s">
        <v>37</v>
      </c>
      <c r="D10" s="27" t="s">
        <v>38</v>
      </c>
      <c r="E10" s="28">
        <v>44105</v>
      </c>
      <c r="F10" s="29">
        <v>45717</v>
      </c>
      <c r="G10" s="30" t="s">
        <v>39</v>
      </c>
      <c r="H10" s="29">
        <v>44678</v>
      </c>
      <c r="I10" s="27">
        <v>11</v>
      </c>
      <c r="J10" s="27" t="s">
        <v>28</v>
      </c>
      <c r="K10" s="31" t="s">
        <v>29</v>
      </c>
      <c r="L10" s="31" t="s">
        <v>30</v>
      </c>
      <c r="M10" s="27" t="s">
        <v>40</v>
      </c>
      <c r="N10" s="93" t="s">
        <v>41</v>
      </c>
      <c r="O10" s="27" t="s">
        <v>42</v>
      </c>
      <c r="P10" s="32" t="s">
        <v>43</v>
      </c>
      <c r="Q10" s="32" t="s">
        <v>34</v>
      </c>
      <c r="R10" s="32"/>
      <c r="S10" s="32" t="s">
        <v>34</v>
      </c>
    </row>
    <row r="11" spans="1:19" ht="21.65" customHeight="1" x14ac:dyDescent="0.35">
      <c r="A11" s="24" t="s">
        <v>44</v>
      </c>
      <c r="B11" s="25" t="s">
        <v>45</v>
      </c>
      <c r="C11" s="26" t="s">
        <v>46</v>
      </c>
      <c r="D11" s="27" t="s">
        <v>47</v>
      </c>
      <c r="E11" s="28">
        <v>44835</v>
      </c>
      <c r="F11" s="18">
        <v>45658</v>
      </c>
      <c r="G11" s="30" t="s">
        <v>48</v>
      </c>
      <c r="H11" s="29">
        <v>45369</v>
      </c>
      <c r="I11" s="27">
        <v>8</v>
      </c>
      <c r="J11" s="27" t="s">
        <v>49</v>
      </c>
      <c r="K11" s="31" t="s">
        <v>29</v>
      </c>
      <c r="L11" s="31" t="s">
        <v>30</v>
      </c>
      <c r="M11" s="27" t="s">
        <v>50</v>
      </c>
      <c r="N11" s="93" t="s">
        <v>51</v>
      </c>
      <c r="O11" s="27" t="s">
        <v>52</v>
      </c>
      <c r="P11" s="32" t="s">
        <v>53</v>
      </c>
      <c r="Q11" s="32" t="s">
        <v>34</v>
      </c>
      <c r="R11" s="32"/>
      <c r="S11" s="32" t="s">
        <v>34</v>
      </c>
    </row>
    <row r="12" spans="1:19" ht="21.65" customHeight="1" x14ac:dyDescent="0.35">
      <c r="A12" s="24" t="s">
        <v>54</v>
      </c>
      <c r="B12" s="25" t="s">
        <v>55</v>
      </c>
      <c r="C12" s="26" t="s">
        <v>56</v>
      </c>
      <c r="D12" s="27" t="s">
        <v>57</v>
      </c>
      <c r="E12" s="28">
        <v>45383</v>
      </c>
      <c r="F12" s="29">
        <v>46327</v>
      </c>
      <c r="G12" s="30" t="s">
        <v>58</v>
      </c>
      <c r="H12" s="29">
        <v>44231</v>
      </c>
      <c r="I12" s="27">
        <v>9</v>
      </c>
      <c r="J12" s="27" t="s">
        <v>49</v>
      </c>
      <c r="K12" s="31" t="s">
        <v>29</v>
      </c>
      <c r="L12" s="31" t="s">
        <v>30</v>
      </c>
      <c r="M12" s="27" t="s">
        <v>50</v>
      </c>
      <c r="N12" s="93" t="s">
        <v>59</v>
      </c>
      <c r="O12" s="27" t="s">
        <v>60</v>
      </c>
      <c r="P12" s="32" t="s">
        <v>61</v>
      </c>
      <c r="Q12" s="32" t="s">
        <v>34</v>
      </c>
      <c r="R12" s="32"/>
      <c r="S12" s="32" t="s">
        <v>34</v>
      </c>
    </row>
    <row r="13" spans="1:19" ht="21.65" customHeight="1" x14ac:dyDescent="0.35">
      <c r="A13" s="24" t="s">
        <v>62</v>
      </c>
      <c r="B13" s="25" t="s">
        <v>63</v>
      </c>
      <c r="C13" s="26" t="s">
        <v>64</v>
      </c>
      <c r="D13" s="27" t="s">
        <v>57</v>
      </c>
      <c r="E13" s="28">
        <v>44652</v>
      </c>
      <c r="F13" s="29">
        <v>46023</v>
      </c>
      <c r="G13" s="30" t="s">
        <v>65</v>
      </c>
      <c r="H13" s="29">
        <v>44567</v>
      </c>
      <c r="I13" s="27">
        <v>8</v>
      </c>
      <c r="J13" s="27" t="s">
        <v>28</v>
      </c>
      <c r="K13" s="31" t="s">
        <v>29</v>
      </c>
      <c r="L13" s="31" t="s">
        <v>30</v>
      </c>
      <c r="M13" s="27" t="s">
        <v>50</v>
      </c>
      <c r="N13" s="93" t="s">
        <v>66</v>
      </c>
      <c r="O13" s="27" t="s">
        <v>67</v>
      </c>
      <c r="P13" s="32" t="s">
        <v>68</v>
      </c>
      <c r="Q13" s="32" t="s">
        <v>34</v>
      </c>
      <c r="R13" s="32"/>
      <c r="S13" s="32" t="s">
        <v>34</v>
      </c>
    </row>
    <row r="14" spans="1:19" s="35" customFormat="1" ht="20.25" customHeight="1" x14ac:dyDescent="0.35">
      <c r="A14" s="24" t="s">
        <v>69</v>
      </c>
      <c r="B14" s="32" t="s">
        <v>70</v>
      </c>
      <c r="C14" s="26" t="s">
        <v>71</v>
      </c>
      <c r="D14" s="27" t="s">
        <v>57</v>
      </c>
      <c r="E14" s="28">
        <v>40452</v>
      </c>
      <c r="F14" s="29">
        <v>46082</v>
      </c>
      <c r="G14" s="34" t="s">
        <v>72</v>
      </c>
      <c r="H14" s="29">
        <v>45369</v>
      </c>
      <c r="I14" s="27">
        <v>8</v>
      </c>
      <c r="J14" s="27" t="s">
        <v>28</v>
      </c>
      <c r="K14" s="31" t="s">
        <v>73</v>
      </c>
      <c r="L14" s="31" t="s">
        <v>30</v>
      </c>
      <c r="M14" s="27" t="s">
        <v>50</v>
      </c>
      <c r="N14" s="93" t="s">
        <v>74</v>
      </c>
      <c r="O14" s="27" t="s">
        <v>75</v>
      </c>
      <c r="P14" s="32" t="s">
        <v>76</v>
      </c>
      <c r="Q14" s="32" t="s">
        <v>34</v>
      </c>
      <c r="S14" s="32" t="s">
        <v>34</v>
      </c>
    </row>
    <row r="15" spans="1:19" ht="21.65" customHeight="1" x14ac:dyDescent="0.35">
      <c r="A15" s="24" t="s">
        <v>77</v>
      </c>
      <c r="B15" s="25" t="s">
        <v>78</v>
      </c>
      <c r="C15" s="26" t="s">
        <v>79</v>
      </c>
      <c r="D15" s="27" t="s">
        <v>80</v>
      </c>
      <c r="E15" s="28">
        <v>43191</v>
      </c>
      <c r="F15" s="29">
        <v>46082</v>
      </c>
      <c r="G15" s="30" t="s">
        <v>81</v>
      </c>
      <c r="H15" s="29">
        <v>43833</v>
      </c>
      <c r="I15" s="27">
        <v>8</v>
      </c>
      <c r="J15" s="27" t="s">
        <v>49</v>
      </c>
      <c r="K15" s="31" t="s">
        <v>29</v>
      </c>
      <c r="L15" s="31" t="s">
        <v>30</v>
      </c>
      <c r="M15" s="27" t="s">
        <v>50</v>
      </c>
      <c r="N15" s="93" t="s">
        <v>82</v>
      </c>
      <c r="O15" s="27" t="s">
        <v>83</v>
      </c>
      <c r="P15" s="32" t="s">
        <v>84</v>
      </c>
      <c r="Q15" s="32" t="s">
        <v>34</v>
      </c>
      <c r="R15" s="32"/>
      <c r="S15" s="32" t="s">
        <v>34</v>
      </c>
    </row>
    <row r="16" spans="1:19" ht="21.65" customHeight="1" x14ac:dyDescent="0.35">
      <c r="A16" s="24" t="s">
        <v>85</v>
      </c>
      <c r="B16" s="32" t="s">
        <v>86</v>
      </c>
      <c r="C16" s="26" t="s">
        <v>87</v>
      </c>
      <c r="D16" s="27" t="s">
        <v>47</v>
      </c>
      <c r="E16" s="28">
        <v>44652</v>
      </c>
      <c r="F16" s="29">
        <v>46235</v>
      </c>
      <c r="G16" s="30" t="s">
        <v>88</v>
      </c>
      <c r="H16" s="29">
        <v>44351</v>
      </c>
      <c r="I16" s="27">
        <v>8</v>
      </c>
      <c r="J16" s="27" t="s">
        <v>89</v>
      </c>
      <c r="K16" s="31" t="s">
        <v>73</v>
      </c>
      <c r="L16" s="31" t="s">
        <v>30</v>
      </c>
      <c r="M16" s="27" t="s">
        <v>90</v>
      </c>
      <c r="N16" s="93" t="s">
        <v>91</v>
      </c>
      <c r="O16" s="27" t="s">
        <v>92</v>
      </c>
      <c r="P16" s="32" t="s">
        <v>93</v>
      </c>
      <c r="Q16" s="32" t="s">
        <v>34</v>
      </c>
      <c r="R16" s="32"/>
      <c r="S16" s="32" t="s">
        <v>34</v>
      </c>
    </row>
    <row r="17" spans="1:19" ht="21.65" customHeight="1" x14ac:dyDescent="0.35">
      <c r="A17" s="24" t="s">
        <v>94</v>
      </c>
      <c r="B17" s="32" t="s">
        <v>95</v>
      </c>
      <c r="C17" s="26" t="s">
        <v>96</v>
      </c>
      <c r="D17" s="27" t="s">
        <v>38</v>
      </c>
      <c r="E17" s="28">
        <v>45017</v>
      </c>
      <c r="F17" s="29">
        <v>46023</v>
      </c>
      <c r="G17" s="30" t="s">
        <v>97</v>
      </c>
      <c r="H17" s="29">
        <v>44351</v>
      </c>
      <c r="I17" s="27">
        <v>8</v>
      </c>
      <c r="J17" s="27" t="s">
        <v>28</v>
      </c>
      <c r="K17" s="31" t="s">
        <v>73</v>
      </c>
      <c r="L17" s="31" t="s">
        <v>30</v>
      </c>
      <c r="M17" s="27" t="s">
        <v>90</v>
      </c>
      <c r="N17" s="93" t="s">
        <v>98</v>
      </c>
      <c r="O17" s="27" t="s">
        <v>99</v>
      </c>
      <c r="P17" s="32" t="s">
        <v>100</v>
      </c>
      <c r="Q17" s="32" t="s">
        <v>34</v>
      </c>
      <c r="R17" s="32"/>
      <c r="S17" s="32" t="s">
        <v>34</v>
      </c>
    </row>
    <row r="18" spans="1:19" ht="21.65" customHeight="1" x14ac:dyDescent="0.35">
      <c r="A18" s="24" t="s">
        <v>101</v>
      </c>
      <c r="B18" s="32" t="s">
        <v>102</v>
      </c>
      <c r="C18" s="26" t="s">
        <v>103</v>
      </c>
      <c r="D18" s="27" t="s">
        <v>104</v>
      </c>
      <c r="E18" s="28">
        <v>44835</v>
      </c>
      <c r="F18" s="18">
        <v>45658</v>
      </c>
      <c r="G18" s="30" t="s">
        <v>105</v>
      </c>
      <c r="H18" s="29">
        <v>44277</v>
      </c>
      <c r="I18" s="27">
        <v>7</v>
      </c>
      <c r="J18" s="27" t="s">
        <v>89</v>
      </c>
      <c r="K18" s="31" t="s">
        <v>73</v>
      </c>
      <c r="L18" s="31" t="s">
        <v>30</v>
      </c>
      <c r="M18" s="27" t="s">
        <v>106</v>
      </c>
      <c r="N18" s="93" t="s">
        <v>107</v>
      </c>
      <c r="O18" s="27" t="s">
        <v>108</v>
      </c>
      <c r="P18" s="32" t="s">
        <v>109</v>
      </c>
      <c r="Q18" s="32" t="s">
        <v>34</v>
      </c>
      <c r="R18" s="32" t="s">
        <v>110</v>
      </c>
      <c r="S18" s="32" t="s">
        <v>34</v>
      </c>
    </row>
    <row r="19" spans="1:19" ht="21.65" customHeight="1" x14ac:dyDescent="0.35">
      <c r="A19" s="24" t="s">
        <v>111</v>
      </c>
      <c r="B19" s="32" t="s">
        <v>112</v>
      </c>
      <c r="C19" s="26" t="s">
        <v>113</v>
      </c>
      <c r="D19" s="27" t="s">
        <v>104</v>
      </c>
      <c r="E19" s="28">
        <v>45017</v>
      </c>
      <c r="F19" s="29">
        <v>46296</v>
      </c>
      <c r="G19" s="30" t="s">
        <v>114</v>
      </c>
      <c r="H19" s="29">
        <v>44277</v>
      </c>
      <c r="I19" s="27">
        <v>5</v>
      </c>
      <c r="J19" s="27" t="s">
        <v>115</v>
      </c>
      <c r="K19" s="31" t="s">
        <v>73</v>
      </c>
      <c r="L19" s="31" t="s">
        <v>30</v>
      </c>
      <c r="M19" s="27" t="s">
        <v>106</v>
      </c>
      <c r="N19" s="93" t="s">
        <v>116</v>
      </c>
      <c r="O19" s="27" t="s">
        <v>117</v>
      </c>
      <c r="P19" s="32" t="s">
        <v>118</v>
      </c>
      <c r="Q19" s="32" t="s">
        <v>34</v>
      </c>
      <c r="R19" s="32" t="s">
        <v>119</v>
      </c>
      <c r="S19" s="32" t="s">
        <v>34</v>
      </c>
    </row>
    <row r="20" spans="1:19" ht="21.65" customHeight="1" x14ac:dyDescent="0.35">
      <c r="A20" s="24" t="s">
        <v>120</v>
      </c>
      <c r="B20" s="32" t="s">
        <v>121</v>
      </c>
      <c r="C20" s="26" t="s">
        <v>122</v>
      </c>
      <c r="D20" s="27" t="s">
        <v>104</v>
      </c>
      <c r="E20" s="28">
        <v>45017</v>
      </c>
      <c r="F20" s="29">
        <v>46296</v>
      </c>
      <c r="G20" s="30" t="s">
        <v>123</v>
      </c>
      <c r="H20" s="29">
        <v>44608</v>
      </c>
      <c r="I20" s="27">
        <v>5</v>
      </c>
      <c r="J20" s="27" t="s">
        <v>115</v>
      </c>
      <c r="K20" s="31" t="s">
        <v>73</v>
      </c>
      <c r="L20" s="31" t="s">
        <v>30</v>
      </c>
      <c r="M20" s="27" t="s">
        <v>106</v>
      </c>
      <c r="N20" s="93" t="s">
        <v>124</v>
      </c>
      <c r="O20" s="27" t="s">
        <v>125</v>
      </c>
      <c r="P20" s="32" t="s">
        <v>126</v>
      </c>
      <c r="Q20" s="32" t="s">
        <v>34</v>
      </c>
      <c r="R20" s="36" t="s">
        <v>119</v>
      </c>
      <c r="S20" s="32" t="s">
        <v>34</v>
      </c>
    </row>
    <row r="21" spans="1:19" ht="21.65" customHeight="1" x14ac:dyDescent="0.35">
      <c r="A21" s="24" t="s">
        <v>127</v>
      </c>
      <c r="B21" s="32" t="s">
        <v>128</v>
      </c>
      <c r="C21" s="26" t="s">
        <v>129</v>
      </c>
      <c r="D21" s="27" t="s">
        <v>104</v>
      </c>
      <c r="E21" s="28">
        <v>45017</v>
      </c>
      <c r="F21" s="29">
        <v>46023</v>
      </c>
      <c r="G21" s="30" t="s">
        <v>130</v>
      </c>
      <c r="H21" s="29">
        <v>44608</v>
      </c>
      <c r="I21" s="27">
        <v>5</v>
      </c>
      <c r="J21" s="27" t="s">
        <v>28</v>
      </c>
      <c r="K21" s="31" t="s">
        <v>73</v>
      </c>
      <c r="L21" s="31" t="s">
        <v>30</v>
      </c>
      <c r="M21" s="27" t="s">
        <v>106</v>
      </c>
      <c r="N21" s="93" t="s">
        <v>131</v>
      </c>
      <c r="O21" s="27" t="s">
        <v>132</v>
      </c>
      <c r="P21" s="32" t="s">
        <v>133</v>
      </c>
      <c r="Q21" s="32" t="s">
        <v>34</v>
      </c>
      <c r="R21" s="34" t="s">
        <v>134</v>
      </c>
      <c r="S21" s="32" t="s">
        <v>34</v>
      </c>
    </row>
    <row r="22" spans="1:19" ht="21.65" customHeight="1" x14ac:dyDescent="0.35">
      <c r="A22" s="79" t="s">
        <v>135</v>
      </c>
      <c r="B22" s="80" t="s">
        <v>136</v>
      </c>
      <c r="C22" s="81" t="s">
        <v>137</v>
      </c>
      <c r="D22" s="82" t="s">
        <v>138</v>
      </c>
      <c r="E22" s="83">
        <v>45383</v>
      </c>
      <c r="F22" s="33">
        <v>45717</v>
      </c>
      <c r="G22" s="84" t="s">
        <v>123</v>
      </c>
      <c r="H22" s="33">
        <v>44928</v>
      </c>
      <c r="I22" s="82">
        <v>5</v>
      </c>
      <c r="J22" s="82" t="s">
        <v>115</v>
      </c>
      <c r="K22" s="85" t="s">
        <v>29</v>
      </c>
      <c r="L22" s="85" t="s">
        <v>30</v>
      </c>
      <c r="M22" s="82" t="s">
        <v>106</v>
      </c>
      <c r="N22" s="94" t="s">
        <v>139</v>
      </c>
      <c r="O22" s="82" t="s">
        <v>140</v>
      </c>
      <c r="P22" s="86" t="s">
        <v>141</v>
      </c>
      <c r="Q22" s="86" t="s">
        <v>34</v>
      </c>
      <c r="R22" s="87" t="s">
        <v>119</v>
      </c>
      <c r="S22" s="86" t="s">
        <v>34</v>
      </c>
    </row>
    <row r="23" spans="1:19" ht="21.65" customHeight="1" x14ac:dyDescent="0.35">
      <c r="A23" s="24" t="s">
        <v>142</v>
      </c>
      <c r="B23" s="32" t="s">
        <v>143</v>
      </c>
      <c r="C23" s="26" t="s">
        <v>144</v>
      </c>
      <c r="D23" s="37" t="s">
        <v>145</v>
      </c>
      <c r="E23" s="28">
        <v>45413</v>
      </c>
      <c r="F23" s="29"/>
      <c r="G23" s="30" t="s">
        <v>146</v>
      </c>
      <c r="H23" s="29">
        <v>45413</v>
      </c>
      <c r="I23" s="27">
        <v>6</v>
      </c>
      <c r="J23" s="27" t="s">
        <v>89</v>
      </c>
      <c r="K23" s="31" t="s">
        <v>73</v>
      </c>
      <c r="L23" s="31" t="s">
        <v>30</v>
      </c>
      <c r="M23" s="27" t="s">
        <v>106</v>
      </c>
      <c r="N23" s="93"/>
      <c r="O23" s="27"/>
      <c r="P23" s="32"/>
      <c r="Q23" s="32" t="s">
        <v>34</v>
      </c>
      <c r="R23" s="30" t="s">
        <v>146</v>
      </c>
      <c r="S23" s="32" t="s">
        <v>34</v>
      </c>
    </row>
    <row r="24" spans="1:19" s="23" customFormat="1" ht="21.65" customHeight="1" x14ac:dyDescent="0.35">
      <c r="A24" s="13" t="s">
        <v>147</v>
      </c>
      <c r="B24" s="14" t="s">
        <v>148</v>
      </c>
      <c r="C24" s="15" t="s">
        <v>149</v>
      </c>
      <c r="D24" s="16" t="s">
        <v>57</v>
      </c>
      <c r="E24" s="17">
        <v>45383</v>
      </c>
      <c r="F24" s="29">
        <v>46023</v>
      </c>
      <c r="G24" s="19" t="s">
        <v>150</v>
      </c>
      <c r="H24" s="29">
        <v>45369</v>
      </c>
      <c r="I24" s="16">
        <v>9</v>
      </c>
      <c r="J24" s="16" t="s">
        <v>28</v>
      </c>
      <c r="K24" s="21" t="s">
        <v>29</v>
      </c>
      <c r="L24" s="21" t="s">
        <v>30</v>
      </c>
      <c r="M24" s="16" t="s">
        <v>50</v>
      </c>
      <c r="N24" s="92" t="s">
        <v>151</v>
      </c>
      <c r="O24" s="16" t="s">
        <v>152</v>
      </c>
      <c r="P24" s="22" t="s">
        <v>153</v>
      </c>
      <c r="Q24" s="22" t="s">
        <v>154</v>
      </c>
      <c r="R24" s="22"/>
      <c r="S24" s="22" t="s">
        <v>154</v>
      </c>
    </row>
    <row r="25" spans="1:19" ht="21.65" customHeight="1" x14ac:dyDescent="0.35">
      <c r="A25" s="24" t="s">
        <v>155</v>
      </c>
      <c r="B25" s="25" t="s">
        <v>156</v>
      </c>
      <c r="C25" s="26" t="s">
        <v>157</v>
      </c>
      <c r="D25" s="27" t="s">
        <v>38</v>
      </c>
      <c r="E25" s="28">
        <v>44287</v>
      </c>
      <c r="F25" s="29">
        <v>45717</v>
      </c>
      <c r="G25" s="30" t="s">
        <v>158</v>
      </c>
      <c r="H25" s="29">
        <v>44816</v>
      </c>
      <c r="I25" s="27">
        <v>8</v>
      </c>
      <c r="J25" s="27" t="s">
        <v>28</v>
      </c>
      <c r="K25" s="31" t="s">
        <v>29</v>
      </c>
      <c r="L25" s="31" t="s">
        <v>30</v>
      </c>
      <c r="M25" s="27" t="s">
        <v>90</v>
      </c>
      <c r="N25" s="93" t="s">
        <v>159</v>
      </c>
      <c r="O25" s="27" t="s">
        <v>160</v>
      </c>
      <c r="P25" s="32" t="s">
        <v>161</v>
      </c>
      <c r="Q25" s="32" t="s">
        <v>154</v>
      </c>
      <c r="R25" s="32"/>
      <c r="S25" s="32" t="s">
        <v>154</v>
      </c>
    </row>
    <row r="26" spans="1:19" ht="21.65" customHeight="1" x14ac:dyDescent="0.35">
      <c r="A26" s="24" t="s">
        <v>162</v>
      </c>
      <c r="B26" s="32" t="s">
        <v>163</v>
      </c>
      <c r="C26" s="26" t="s">
        <v>164</v>
      </c>
      <c r="D26" s="27" t="s">
        <v>47</v>
      </c>
      <c r="E26" s="28">
        <v>45566</v>
      </c>
      <c r="F26" s="29">
        <v>46023</v>
      </c>
      <c r="G26" s="30" t="s">
        <v>72</v>
      </c>
      <c r="H26" s="29">
        <v>44816</v>
      </c>
      <c r="I26" s="27">
        <v>8</v>
      </c>
      <c r="J26" s="27" t="s">
        <v>28</v>
      </c>
      <c r="K26" s="31" t="s">
        <v>73</v>
      </c>
      <c r="L26" s="31" t="s">
        <v>30</v>
      </c>
      <c r="M26" s="27" t="s">
        <v>90</v>
      </c>
      <c r="N26" s="93" t="s">
        <v>165</v>
      </c>
      <c r="O26" s="27" t="s">
        <v>166</v>
      </c>
      <c r="P26" s="32" t="s">
        <v>167</v>
      </c>
      <c r="Q26" s="32" t="s">
        <v>154</v>
      </c>
      <c r="R26" s="32"/>
      <c r="S26" s="32" t="s">
        <v>154</v>
      </c>
    </row>
    <row r="27" spans="1:19" s="23" customFormat="1" ht="21.65" customHeight="1" x14ac:dyDescent="0.35">
      <c r="A27" s="13" t="s">
        <v>168</v>
      </c>
      <c r="B27" s="14" t="s">
        <v>169</v>
      </c>
      <c r="C27" s="15" t="s">
        <v>170</v>
      </c>
      <c r="D27" s="16" t="s">
        <v>38</v>
      </c>
      <c r="E27" s="17">
        <v>44287</v>
      </c>
      <c r="F27" s="20">
        <v>46054</v>
      </c>
      <c r="G27" s="19" t="s">
        <v>150</v>
      </c>
      <c r="H27" s="20">
        <v>44747</v>
      </c>
      <c r="I27" s="16">
        <v>9</v>
      </c>
      <c r="J27" s="16" t="s">
        <v>49</v>
      </c>
      <c r="K27" s="21" t="s">
        <v>29</v>
      </c>
      <c r="L27" s="21" t="s">
        <v>30</v>
      </c>
      <c r="M27" s="16" t="s">
        <v>50</v>
      </c>
      <c r="N27" s="92" t="s">
        <v>171</v>
      </c>
      <c r="O27" s="16" t="s">
        <v>172</v>
      </c>
      <c r="P27" s="22" t="s">
        <v>173</v>
      </c>
      <c r="Q27" s="22" t="s">
        <v>174</v>
      </c>
      <c r="R27" s="22"/>
      <c r="S27" s="22" t="s">
        <v>174</v>
      </c>
    </row>
    <row r="28" spans="1:19" ht="21.65" customHeight="1" x14ac:dyDescent="0.35">
      <c r="A28" s="24" t="s">
        <v>175</v>
      </c>
      <c r="B28" s="32" t="s">
        <v>176</v>
      </c>
      <c r="C28" s="26" t="s">
        <v>177</v>
      </c>
      <c r="D28" s="27" t="s">
        <v>47</v>
      </c>
      <c r="E28" s="28">
        <v>44652</v>
      </c>
      <c r="F28" s="18">
        <v>45658</v>
      </c>
      <c r="G28" s="30" t="s">
        <v>178</v>
      </c>
      <c r="H28" s="29">
        <v>45369</v>
      </c>
      <c r="I28" s="27">
        <v>8</v>
      </c>
      <c r="J28" s="27" t="s">
        <v>28</v>
      </c>
      <c r="K28" s="31" t="s">
        <v>73</v>
      </c>
      <c r="L28" s="31" t="s">
        <v>30</v>
      </c>
      <c r="M28" s="27" t="s">
        <v>90</v>
      </c>
      <c r="N28" s="93" t="s">
        <v>179</v>
      </c>
      <c r="O28" s="27" t="s">
        <v>180</v>
      </c>
      <c r="P28" s="32" t="s">
        <v>181</v>
      </c>
      <c r="Q28" s="32" t="s">
        <v>174</v>
      </c>
      <c r="R28" s="32"/>
      <c r="S28" s="32" t="s">
        <v>174</v>
      </c>
    </row>
    <row r="29" spans="1:19" ht="21.65" customHeight="1" x14ac:dyDescent="0.35">
      <c r="A29" s="24" t="s">
        <v>182</v>
      </c>
      <c r="B29" s="32" t="s">
        <v>183</v>
      </c>
      <c r="C29" s="26" t="s">
        <v>184</v>
      </c>
      <c r="D29" s="27" t="s">
        <v>38</v>
      </c>
      <c r="E29" s="28">
        <v>41730</v>
      </c>
      <c r="F29" s="29">
        <v>45717</v>
      </c>
      <c r="G29" s="30" t="s">
        <v>185</v>
      </c>
      <c r="H29" s="29">
        <v>42732</v>
      </c>
      <c r="I29" s="27">
        <v>8</v>
      </c>
      <c r="J29" s="27" t="s">
        <v>115</v>
      </c>
      <c r="K29" s="31" t="s">
        <v>73</v>
      </c>
      <c r="L29" s="31" t="s">
        <v>30</v>
      </c>
      <c r="M29" s="27" t="s">
        <v>90</v>
      </c>
      <c r="N29" s="93" t="s">
        <v>186</v>
      </c>
      <c r="O29" s="38" t="s">
        <v>187</v>
      </c>
      <c r="P29" s="32" t="s">
        <v>188</v>
      </c>
      <c r="Q29" s="32" t="s">
        <v>174</v>
      </c>
      <c r="R29" s="32"/>
      <c r="S29" s="32" t="s">
        <v>174</v>
      </c>
    </row>
    <row r="30" spans="1:19" ht="21.65" customHeight="1" x14ac:dyDescent="0.35">
      <c r="A30" s="24" t="s">
        <v>189</v>
      </c>
      <c r="B30" s="32" t="s">
        <v>190</v>
      </c>
      <c r="C30" s="26" t="s">
        <v>191</v>
      </c>
      <c r="D30" s="27" t="s">
        <v>38</v>
      </c>
      <c r="E30" s="28">
        <v>42095</v>
      </c>
      <c r="F30" s="29">
        <v>45352</v>
      </c>
      <c r="G30" s="30" t="s">
        <v>72</v>
      </c>
      <c r="H30" s="29">
        <v>44130</v>
      </c>
      <c r="I30" s="27">
        <v>8</v>
      </c>
      <c r="J30" s="27" t="s">
        <v>115</v>
      </c>
      <c r="K30" s="31" t="s">
        <v>73</v>
      </c>
      <c r="L30" s="31" t="s">
        <v>30</v>
      </c>
      <c r="M30" s="27" t="s">
        <v>90</v>
      </c>
      <c r="N30" s="93" t="s">
        <v>192</v>
      </c>
      <c r="O30" s="27" t="s">
        <v>193</v>
      </c>
      <c r="P30" s="32" t="s">
        <v>194</v>
      </c>
      <c r="Q30" s="32" t="s">
        <v>174</v>
      </c>
      <c r="R30" s="32"/>
      <c r="S30" s="32" t="s">
        <v>174</v>
      </c>
    </row>
    <row r="31" spans="1:19" ht="21.65" customHeight="1" x14ac:dyDescent="0.35">
      <c r="A31" s="24" t="s">
        <v>195</v>
      </c>
      <c r="B31" s="25" t="s">
        <v>196</v>
      </c>
      <c r="C31" s="26" t="s">
        <v>197</v>
      </c>
      <c r="D31" s="27" t="s">
        <v>198</v>
      </c>
      <c r="E31" s="28">
        <v>44835</v>
      </c>
      <c r="F31" s="29">
        <v>46023</v>
      </c>
      <c r="G31" s="30" t="s">
        <v>123</v>
      </c>
      <c r="H31" s="29">
        <v>44277</v>
      </c>
      <c r="I31" s="27">
        <v>5</v>
      </c>
      <c r="J31" s="27" t="s">
        <v>115</v>
      </c>
      <c r="K31" s="31" t="s">
        <v>29</v>
      </c>
      <c r="L31" s="31" t="s">
        <v>30</v>
      </c>
      <c r="M31" s="27" t="s">
        <v>106</v>
      </c>
      <c r="N31" s="93" t="s">
        <v>199</v>
      </c>
      <c r="O31" s="27" t="s">
        <v>200</v>
      </c>
      <c r="P31" s="32" t="s">
        <v>201</v>
      </c>
      <c r="Q31" s="32" t="s">
        <v>174</v>
      </c>
      <c r="R31" s="32" t="s">
        <v>119</v>
      </c>
      <c r="S31" s="32" t="s">
        <v>174</v>
      </c>
    </row>
    <row r="32" spans="1:19" s="23" customFormat="1" ht="21.65" customHeight="1" x14ac:dyDescent="0.35">
      <c r="A32" s="13" t="s">
        <v>202</v>
      </c>
      <c r="B32" s="14" t="s">
        <v>203</v>
      </c>
      <c r="C32" s="15" t="s">
        <v>204</v>
      </c>
      <c r="D32" s="27" t="s">
        <v>57</v>
      </c>
      <c r="E32" s="28">
        <v>45383</v>
      </c>
      <c r="F32" s="20">
        <v>45778</v>
      </c>
      <c r="G32" s="19" t="s">
        <v>150</v>
      </c>
      <c r="H32" s="29">
        <v>45369</v>
      </c>
      <c r="I32" s="16">
        <v>9</v>
      </c>
      <c r="J32" s="16" t="s">
        <v>49</v>
      </c>
      <c r="K32" s="21" t="s">
        <v>29</v>
      </c>
      <c r="L32" s="21" t="s">
        <v>30</v>
      </c>
      <c r="M32" s="16" t="s">
        <v>50</v>
      </c>
      <c r="N32" s="92" t="s">
        <v>205</v>
      </c>
      <c r="O32" s="16" t="s">
        <v>206</v>
      </c>
      <c r="P32" s="22" t="s">
        <v>207</v>
      </c>
      <c r="Q32" s="22" t="s">
        <v>208</v>
      </c>
      <c r="R32" s="22"/>
      <c r="S32" s="22" t="s">
        <v>208</v>
      </c>
    </row>
    <row r="33" spans="1:19" ht="21.65" customHeight="1" x14ac:dyDescent="0.35">
      <c r="A33" s="24" t="s">
        <v>209</v>
      </c>
      <c r="B33" s="32" t="s">
        <v>210</v>
      </c>
      <c r="C33" s="26" t="s">
        <v>211</v>
      </c>
      <c r="D33" s="27" t="s">
        <v>47</v>
      </c>
      <c r="E33" s="28">
        <v>44470</v>
      </c>
      <c r="F33" s="29">
        <v>46023</v>
      </c>
      <c r="G33" s="30" t="s">
        <v>178</v>
      </c>
      <c r="H33" s="29">
        <v>44105</v>
      </c>
      <c r="I33" s="27">
        <v>8</v>
      </c>
      <c r="J33" s="27" t="s">
        <v>28</v>
      </c>
      <c r="K33" s="31" t="s">
        <v>73</v>
      </c>
      <c r="L33" s="31" t="s">
        <v>30</v>
      </c>
      <c r="M33" s="27" t="s">
        <v>90</v>
      </c>
      <c r="N33" s="93" t="s">
        <v>212</v>
      </c>
      <c r="O33" s="27" t="s">
        <v>213</v>
      </c>
      <c r="P33" s="32" t="s">
        <v>214</v>
      </c>
      <c r="Q33" s="32" t="s">
        <v>208</v>
      </c>
      <c r="R33" s="32"/>
      <c r="S33" s="32" t="s">
        <v>208</v>
      </c>
    </row>
    <row r="34" spans="1:19" ht="21.65" customHeight="1" x14ac:dyDescent="0.35">
      <c r="A34" s="24" t="s">
        <v>215</v>
      </c>
      <c r="B34" s="25" t="s">
        <v>216</v>
      </c>
      <c r="C34" s="26" t="s">
        <v>217</v>
      </c>
      <c r="D34" s="27" t="s">
        <v>38</v>
      </c>
      <c r="E34" s="28">
        <v>45200</v>
      </c>
      <c r="F34" s="29">
        <v>46023</v>
      </c>
      <c r="G34" s="30" t="s">
        <v>158</v>
      </c>
      <c r="H34" s="29">
        <v>43336</v>
      </c>
      <c r="I34" s="27">
        <v>8</v>
      </c>
      <c r="J34" s="27" t="s">
        <v>28</v>
      </c>
      <c r="K34" s="31" t="s">
        <v>29</v>
      </c>
      <c r="L34" s="31" t="s">
        <v>30</v>
      </c>
      <c r="M34" s="27" t="s">
        <v>90</v>
      </c>
      <c r="N34" s="93" t="s">
        <v>218</v>
      </c>
      <c r="O34" s="27" t="s">
        <v>219</v>
      </c>
      <c r="P34" s="32" t="s">
        <v>220</v>
      </c>
      <c r="Q34" s="32" t="s">
        <v>208</v>
      </c>
      <c r="R34" s="32"/>
      <c r="S34" s="32" t="s">
        <v>208</v>
      </c>
    </row>
    <row r="35" spans="1:19" ht="21.65" customHeight="1" x14ac:dyDescent="0.35">
      <c r="A35" s="24" t="s">
        <v>221</v>
      </c>
      <c r="B35" s="32" t="s">
        <v>222</v>
      </c>
      <c r="C35" s="26" t="s">
        <v>223</v>
      </c>
      <c r="D35" s="27" t="s">
        <v>38</v>
      </c>
      <c r="E35" s="28">
        <v>45383</v>
      </c>
      <c r="F35" s="29">
        <v>46023</v>
      </c>
      <c r="G35" s="30" t="s">
        <v>185</v>
      </c>
      <c r="H35" s="29">
        <v>43409</v>
      </c>
      <c r="I35" s="27">
        <v>8</v>
      </c>
      <c r="J35" s="27" t="s">
        <v>28</v>
      </c>
      <c r="K35" s="31" t="s">
        <v>73</v>
      </c>
      <c r="L35" s="31" t="s">
        <v>30</v>
      </c>
      <c r="M35" s="27" t="s">
        <v>90</v>
      </c>
      <c r="N35" s="93" t="s">
        <v>224</v>
      </c>
      <c r="O35" s="27" t="s">
        <v>225</v>
      </c>
      <c r="P35" s="32" t="s">
        <v>226</v>
      </c>
      <c r="Q35" s="32" t="s">
        <v>208</v>
      </c>
      <c r="R35" s="32"/>
      <c r="S35" s="32" t="s">
        <v>208</v>
      </c>
    </row>
    <row r="36" spans="1:19" s="23" customFormat="1" ht="21.65" customHeight="1" x14ac:dyDescent="0.35">
      <c r="A36" s="13" t="s">
        <v>227</v>
      </c>
      <c r="B36" s="14" t="s">
        <v>228</v>
      </c>
      <c r="C36" s="15" t="s">
        <v>229</v>
      </c>
      <c r="D36" s="16" t="s">
        <v>38</v>
      </c>
      <c r="E36" s="17">
        <v>44652</v>
      </c>
      <c r="F36" s="29">
        <v>46023</v>
      </c>
      <c r="G36" s="19" t="s">
        <v>150</v>
      </c>
      <c r="H36" s="20">
        <v>44280</v>
      </c>
      <c r="I36" s="16">
        <v>9</v>
      </c>
      <c r="J36" s="16" t="s">
        <v>49</v>
      </c>
      <c r="K36" s="21" t="s">
        <v>29</v>
      </c>
      <c r="L36" s="21" t="s">
        <v>30</v>
      </c>
      <c r="M36" s="16" t="s">
        <v>50</v>
      </c>
      <c r="N36" s="92" t="s">
        <v>230</v>
      </c>
      <c r="O36" s="16" t="s">
        <v>231</v>
      </c>
      <c r="P36" s="22" t="s">
        <v>232</v>
      </c>
      <c r="Q36" s="22" t="s">
        <v>233</v>
      </c>
      <c r="R36" s="22"/>
      <c r="S36" s="22" t="s">
        <v>233</v>
      </c>
    </row>
    <row r="37" spans="1:19" ht="21.65" customHeight="1" x14ac:dyDescent="0.35">
      <c r="A37" s="24" t="s">
        <v>234</v>
      </c>
      <c r="B37" s="32" t="s">
        <v>235</v>
      </c>
      <c r="C37" s="26" t="s">
        <v>236</v>
      </c>
      <c r="D37" s="27" t="s">
        <v>47</v>
      </c>
      <c r="E37" s="28">
        <v>44470</v>
      </c>
      <c r="F37" s="29">
        <v>46023</v>
      </c>
      <c r="G37" s="30" t="s">
        <v>178</v>
      </c>
      <c r="H37" s="29">
        <v>44280</v>
      </c>
      <c r="I37" s="27">
        <v>8</v>
      </c>
      <c r="J37" s="27" t="s">
        <v>28</v>
      </c>
      <c r="K37" s="31" t="s">
        <v>73</v>
      </c>
      <c r="L37" s="31" t="s">
        <v>30</v>
      </c>
      <c r="M37" s="27" t="s">
        <v>90</v>
      </c>
      <c r="N37" s="93" t="s">
        <v>237</v>
      </c>
      <c r="O37" s="27" t="s">
        <v>238</v>
      </c>
      <c r="P37" s="32" t="s">
        <v>239</v>
      </c>
      <c r="Q37" s="32" t="s">
        <v>233</v>
      </c>
      <c r="R37" s="32"/>
      <c r="S37" s="32" t="s">
        <v>233</v>
      </c>
    </row>
    <row r="38" spans="1:19" ht="21.65" customHeight="1" x14ac:dyDescent="0.35">
      <c r="A38" s="24" t="s">
        <v>240</v>
      </c>
      <c r="B38" s="32" t="s">
        <v>241</v>
      </c>
      <c r="C38" s="26" t="s">
        <v>242</v>
      </c>
      <c r="D38" s="27" t="s">
        <v>38</v>
      </c>
      <c r="E38" s="28">
        <v>44652</v>
      </c>
      <c r="F38" s="29">
        <v>45778</v>
      </c>
      <c r="G38" s="30" t="s">
        <v>158</v>
      </c>
      <c r="H38" s="29">
        <v>44810</v>
      </c>
      <c r="I38" s="27">
        <v>8</v>
      </c>
      <c r="J38" s="27" t="s">
        <v>28</v>
      </c>
      <c r="K38" s="31" t="s">
        <v>73</v>
      </c>
      <c r="L38" s="31" t="s">
        <v>30</v>
      </c>
      <c r="M38" s="27" t="s">
        <v>90</v>
      </c>
      <c r="N38" s="93" t="s">
        <v>243</v>
      </c>
      <c r="O38" s="27" t="s">
        <v>244</v>
      </c>
      <c r="P38" s="32" t="s">
        <v>245</v>
      </c>
      <c r="Q38" s="32" t="s">
        <v>233</v>
      </c>
      <c r="R38" s="32"/>
      <c r="S38" s="32" t="s">
        <v>233</v>
      </c>
    </row>
    <row r="39" spans="1:19" ht="21.65" customHeight="1" x14ac:dyDescent="0.35">
      <c r="A39" s="24" t="s">
        <v>246</v>
      </c>
      <c r="B39" s="32" t="s">
        <v>247</v>
      </c>
      <c r="C39" s="26" t="s">
        <v>248</v>
      </c>
      <c r="D39" s="27" t="s">
        <v>57</v>
      </c>
      <c r="E39" s="28">
        <v>40817</v>
      </c>
      <c r="F39" s="29">
        <v>45717</v>
      </c>
      <c r="G39" s="30" t="s">
        <v>185</v>
      </c>
      <c r="H39" s="29">
        <v>42732</v>
      </c>
      <c r="I39" s="27">
        <v>8</v>
      </c>
      <c r="J39" s="27" t="s">
        <v>28</v>
      </c>
      <c r="K39" s="31" t="s">
        <v>29</v>
      </c>
      <c r="L39" s="31" t="s">
        <v>30</v>
      </c>
      <c r="M39" s="27" t="s">
        <v>90</v>
      </c>
      <c r="N39" s="93" t="s">
        <v>587</v>
      </c>
      <c r="O39" s="27" t="s">
        <v>249</v>
      </c>
      <c r="P39" s="32" t="s">
        <v>250</v>
      </c>
      <c r="Q39" s="32" t="s">
        <v>233</v>
      </c>
      <c r="R39" s="32"/>
      <c r="S39" s="32" t="s">
        <v>233</v>
      </c>
    </row>
    <row r="40" spans="1:19" ht="21.65" customHeight="1" x14ac:dyDescent="0.35">
      <c r="A40" s="24" t="s">
        <v>251</v>
      </c>
      <c r="B40" s="32" t="s">
        <v>252</v>
      </c>
      <c r="C40" s="26" t="s">
        <v>253</v>
      </c>
      <c r="D40" s="27" t="s">
        <v>47</v>
      </c>
      <c r="E40" s="28">
        <v>44470</v>
      </c>
      <c r="F40" s="18">
        <v>45658</v>
      </c>
      <c r="G40" s="30" t="s">
        <v>72</v>
      </c>
      <c r="H40" s="29">
        <v>44200</v>
      </c>
      <c r="I40" s="27">
        <v>8</v>
      </c>
      <c r="J40" s="27" t="s">
        <v>28</v>
      </c>
      <c r="K40" s="31" t="s">
        <v>73</v>
      </c>
      <c r="L40" s="31" t="s">
        <v>30</v>
      </c>
      <c r="M40" s="27" t="s">
        <v>90</v>
      </c>
      <c r="N40" s="93" t="s">
        <v>254</v>
      </c>
      <c r="O40" s="27">
        <v>81270378378</v>
      </c>
      <c r="P40" s="32" t="s">
        <v>255</v>
      </c>
      <c r="Q40" s="32" t="s">
        <v>233</v>
      </c>
      <c r="R40" s="32"/>
      <c r="S40" s="32" t="s">
        <v>233</v>
      </c>
    </row>
    <row r="41" spans="1:19" s="23" customFormat="1" ht="21.65" customHeight="1" x14ac:dyDescent="0.35">
      <c r="A41" s="13" t="s">
        <v>256</v>
      </c>
      <c r="B41" s="14" t="s">
        <v>257</v>
      </c>
      <c r="C41" s="15" t="s">
        <v>258</v>
      </c>
      <c r="D41" s="16" t="s">
        <v>57</v>
      </c>
      <c r="E41" s="17">
        <v>45200</v>
      </c>
      <c r="F41" s="29">
        <v>46023</v>
      </c>
      <c r="G41" s="19" t="s">
        <v>150</v>
      </c>
      <c r="H41" s="20">
        <v>44130</v>
      </c>
      <c r="I41" s="16">
        <v>9</v>
      </c>
      <c r="J41" s="16" t="s">
        <v>28</v>
      </c>
      <c r="K41" s="21" t="s">
        <v>29</v>
      </c>
      <c r="L41" s="21" t="s">
        <v>30</v>
      </c>
      <c r="M41" s="16" t="s">
        <v>50</v>
      </c>
      <c r="N41" s="92" t="s">
        <v>259</v>
      </c>
      <c r="O41" s="16" t="s">
        <v>260</v>
      </c>
      <c r="P41" s="22" t="s">
        <v>261</v>
      </c>
      <c r="Q41" s="22" t="s">
        <v>262</v>
      </c>
      <c r="R41" s="22"/>
      <c r="S41" s="22" t="s">
        <v>262</v>
      </c>
    </row>
    <row r="42" spans="1:19" ht="21.65" customHeight="1" x14ac:dyDescent="0.35">
      <c r="A42" s="24" t="s">
        <v>263</v>
      </c>
      <c r="B42" s="32" t="s">
        <v>264</v>
      </c>
      <c r="C42" s="26" t="s">
        <v>265</v>
      </c>
      <c r="D42" s="27" t="s">
        <v>57</v>
      </c>
      <c r="E42" s="28">
        <v>43556</v>
      </c>
      <c r="F42" s="29">
        <v>45689</v>
      </c>
      <c r="G42" s="30" t="s">
        <v>185</v>
      </c>
      <c r="H42" s="29">
        <v>44231</v>
      </c>
      <c r="I42" s="27">
        <v>8</v>
      </c>
      <c r="J42" s="27" t="s">
        <v>28</v>
      </c>
      <c r="K42" s="31" t="s">
        <v>73</v>
      </c>
      <c r="L42" s="31" t="s">
        <v>30</v>
      </c>
      <c r="M42" s="27" t="s">
        <v>90</v>
      </c>
      <c r="N42" s="93" t="s">
        <v>266</v>
      </c>
      <c r="O42" s="27" t="s">
        <v>267</v>
      </c>
      <c r="P42" s="32" t="s">
        <v>268</v>
      </c>
      <c r="Q42" s="32" t="s">
        <v>262</v>
      </c>
      <c r="R42" s="32"/>
      <c r="S42" s="32" t="s">
        <v>262</v>
      </c>
    </row>
    <row r="43" spans="1:19" ht="21.65" customHeight="1" x14ac:dyDescent="0.35">
      <c r="A43" s="24" t="s">
        <v>269</v>
      </c>
      <c r="B43" s="32" t="s">
        <v>270</v>
      </c>
      <c r="C43" s="26" t="s">
        <v>271</v>
      </c>
      <c r="D43" s="27" t="s">
        <v>47</v>
      </c>
      <c r="E43" s="28">
        <v>44652</v>
      </c>
      <c r="F43" s="29">
        <v>46143</v>
      </c>
      <c r="G43" s="30" t="s">
        <v>72</v>
      </c>
      <c r="H43" s="29">
        <v>44470</v>
      </c>
      <c r="I43" s="27">
        <v>8</v>
      </c>
      <c r="J43" s="27" t="s">
        <v>28</v>
      </c>
      <c r="K43" s="31" t="s">
        <v>29</v>
      </c>
      <c r="L43" s="31" t="s">
        <v>30</v>
      </c>
      <c r="M43" s="27" t="s">
        <v>90</v>
      </c>
      <c r="N43" s="93" t="s">
        <v>272</v>
      </c>
      <c r="O43" s="27" t="s">
        <v>273</v>
      </c>
      <c r="P43" s="32" t="s">
        <v>274</v>
      </c>
      <c r="Q43" s="32" t="s">
        <v>262</v>
      </c>
      <c r="R43" s="32"/>
      <c r="S43" s="32" t="s">
        <v>262</v>
      </c>
    </row>
    <row r="44" spans="1:19" s="23" customFormat="1" ht="21.65" customHeight="1" x14ac:dyDescent="0.35">
      <c r="A44" s="13" t="s">
        <v>275</v>
      </c>
      <c r="B44" s="14" t="s">
        <v>276</v>
      </c>
      <c r="C44" s="15" t="s">
        <v>277</v>
      </c>
      <c r="D44" s="16" t="s">
        <v>57</v>
      </c>
      <c r="E44" s="17">
        <v>45017</v>
      </c>
      <c r="F44" s="18">
        <v>45658</v>
      </c>
      <c r="G44" s="19" t="s">
        <v>150</v>
      </c>
      <c r="H44" s="20">
        <v>45369</v>
      </c>
      <c r="I44" s="16">
        <v>9</v>
      </c>
      <c r="J44" s="16" t="s">
        <v>28</v>
      </c>
      <c r="K44" s="21" t="s">
        <v>29</v>
      </c>
      <c r="L44" s="21" t="s">
        <v>30</v>
      </c>
      <c r="M44" s="16" t="s">
        <v>50</v>
      </c>
      <c r="N44" s="92" t="s">
        <v>278</v>
      </c>
      <c r="O44" s="16" t="s">
        <v>279</v>
      </c>
      <c r="P44" s="22" t="s">
        <v>280</v>
      </c>
      <c r="Q44" s="22" t="s">
        <v>281</v>
      </c>
      <c r="R44" s="22"/>
      <c r="S44" s="22" t="s">
        <v>281</v>
      </c>
    </row>
    <row r="45" spans="1:19" ht="21.65" customHeight="1" x14ac:dyDescent="0.35">
      <c r="A45" s="24" t="s">
        <v>282</v>
      </c>
      <c r="B45" s="32" t="s">
        <v>283</v>
      </c>
      <c r="C45" s="26" t="s">
        <v>284</v>
      </c>
      <c r="D45" s="27" t="s">
        <v>38</v>
      </c>
      <c r="E45" s="28">
        <v>41548</v>
      </c>
      <c r="F45" s="29">
        <v>45717</v>
      </c>
      <c r="G45" s="30" t="s">
        <v>178</v>
      </c>
      <c r="H45" s="29">
        <v>42732</v>
      </c>
      <c r="I45" s="27">
        <v>8</v>
      </c>
      <c r="J45" s="27" t="s">
        <v>115</v>
      </c>
      <c r="K45" s="31" t="s">
        <v>29</v>
      </c>
      <c r="L45" s="31" t="s">
        <v>30</v>
      </c>
      <c r="M45" s="27" t="s">
        <v>90</v>
      </c>
      <c r="N45" s="93" t="s">
        <v>285</v>
      </c>
      <c r="O45" s="27" t="s">
        <v>286</v>
      </c>
      <c r="P45" s="32" t="s">
        <v>287</v>
      </c>
      <c r="Q45" s="32" t="s">
        <v>281</v>
      </c>
      <c r="R45" s="32"/>
      <c r="S45" s="32" t="s">
        <v>281</v>
      </c>
    </row>
    <row r="46" spans="1:19" ht="21.65" customHeight="1" x14ac:dyDescent="0.35">
      <c r="A46" s="24" t="s">
        <v>288</v>
      </c>
      <c r="B46" s="32" t="s">
        <v>289</v>
      </c>
      <c r="C46" s="26" t="s">
        <v>290</v>
      </c>
      <c r="D46" s="27" t="s">
        <v>57</v>
      </c>
      <c r="E46" s="28">
        <v>42461</v>
      </c>
      <c r="F46" s="29">
        <v>46113</v>
      </c>
      <c r="G46" s="30" t="s">
        <v>185</v>
      </c>
      <c r="H46" s="29">
        <v>42732</v>
      </c>
      <c r="I46" s="27">
        <v>8</v>
      </c>
      <c r="J46" s="27" t="s">
        <v>28</v>
      </c>
      <c r="K46" s="31" t="s">
        <v>29</v>
      </c>
      <c r="L46" s="31" t="s">
        <v>30</v>
      </c>
      <c r="M46" s="27" t="s">
        <v>90</v>
      </c>
      <c r="N46" s="93" t="s">
        <v>291</v>
      </c>
      <c r="O46" s="27" t="s">
        <v>292</v>
      </c>
      <c r="P46" s="32" t="s">
        <v>293</v>
      </c>
      <c r="Q46" s="32" t="s">
        <v>281</v>
      </c>
      <c r="R46" s="32"/>
      <c r="S46" s="32" t="s">
        <v>281</v>
      </c>
    </row>
    <row r="47" spans="1:19" ht="21.65" customHeight="1" x14ac:dyDescent="0.35">
      <c r="A47" s="24" t="s">
        <v>294</v>
      </c>
      <c r="B47" s="32" t="s">
        <v>295</v>
      </c>
      <c r="C47" s="26" t="s">
        <v>296</v>
      </c>
      <c r="D47" s="27" t="s">
        <v>47</v>
      </c>
      <c r="E47" s="28">
        <v>45200</v>
      </c>
      <c r="F47" s="29">
        <v>46235</v>
      </c>
      <c r="G47" s="30" t="s">
        <v>72</v>
      </c>
      <c r="H47" s="29">
        <v>44810</v>
      </c>
      <c r="I47" s="27">
        <v>8</v>
      </c>
      <c r="J47" s="27" t="s">
        <v>28</v>
      </c>
      <c r="K47" s="31" t="s">
        <v>73</v>
      </c>
      <c r="L47" s="31" t="s">
        <v>30</v>
      </c>
      <c r="M47" s="27" t="s">
        <v>90</v>
      </c>
      <c r="N47" s="93" t="s">
        <v>297</v>
      </c>
      <c r="O47" s="27" t="s">
        <v>298</v>
      </c>
      <c r="P47" s="32" t="s">
        <v>299</v>
      </c>
      <c r="Q47" s="32" t="s">
        <v>281</v>
      </c>
      <c r="R47" s="32"/>
      <c r="S47" s="32" t="s">
        <v>281</v>
      </c>
    </row>
    <row r="48" spans="1:19" s="23" customFormat="1" ht="21.65" customHeight="1" x14ac:dyDescent="0.35">
      <c r="A48" s="13" t="s">
        <v>300</v>
      </c>
      <c r="B48" s="14" t="s">
        <v>301</v>
      </c>
      <c r="C48" s="15" t="s">
        <v>302</v>
      </c>
      <c r="D48" s="16" t="s">
        <v>57</v>
      </c>
      <c r="E48" s="17">
        <v>45200</v>
      </c>
      <c r="F48" s="18">
        <v>45658</v>
      </c>
      <c r="G48" s="19" t="s">
        <v>150</v>
      </c>
      <c r="H48" s="29">
        <v>45369</v>
      </c>
      <c r="I48" s="16">
        <v>9</v>
      </c>
      <c r="J48" s="16" t="s">
        <v>49</v>
      </c>
      <c r="K48" s="21" t="s">
        <v>29</v>
      </c>
      <c r="L48" s="21" t="s">
        <v>30</v>
      </c>
      <c r="M48" s="16" t="s">
        <v>50</v>
      </c>
      <c r="N48" s="92" t="s">
        <v>303</v>
      </c>
      <c r="O48" s="16" t="s">
        <v>304</v>
      </c>
      <c r="P48" s="22" t="s">
        <v>305</v>
      </c>
      <c r="Q48" s="22" t="s">
        <v>306</v>
      </c>
      <c r="R48" s="22"/>
      <c r="S48" s="22" t="s">
        <v>306</v>
      </c>
    </row>
    <row r="49" spans="1:19" ht="21.65" customHeight="1" x14ac:dyDescent="0.35">
      <c r="A49" s="24" t="s">
        <v>307</v>
      </c>
      <c r="B49" s="32" t="s">
        <v>308</v>
      </c>
      <c r="C49" s="26" t="s">
        <v>309</v>
      </c>
      <c r="D49" s="27" t="s">
        <v>57</v>
      </c>
      <c r="E49" s="28">
        <v>45444</v>
      </c>
      <c r="F49" s="29">
        <v>46235</v>
      </c>
      <c r="G49" s="30" t="s">
        <v>178</v>
      </c>
      <c r="H49" s="29">
        <v>45369</v>
      </c>
      <c r="I49" s="27">
        <v>8</v>
      </c>
      <c r="J49" s="27" t="s">
        <v>28</v>
      </c>
      <c r="K49" s="31" t="s">
        <v>29</v>
      </c>
      <c r="L49" s="31" t="s">
        <v>30</v>
      </c>
      <c r="M49" s="27" t="s">
        <v>90</v>
      </c>
      <c r="N49" s="93" t="s">
        <v>310</v>
      </c>
      <c r="O49" s="27" t="s">
        <v>311</v>
      </c>
      <c r="P49" s="32" t="s">
        <v>312</v>
      </c>
      <c r="Q49" s="32" t="s">
        <v>306</v>
      </c>
      <c r="R49" s="32"/>
      <c r="S49" s="32" t="s">
        <v>306</v>
      </c>
    </row>
    <row r="50" spans="1:19" ht="21.65" customHeight="1" x14ac:dyDescent="0.35">
      <c r="A50" s="24" t="s">
        <v>313</v>
      </c>
      <c r="B50" s="32" t="s">
        <v>314</v>
      </c>
      <c r="C50" s="26" t="s">
        <v>315</v>
      </c>
      <c r="D50" s="27" t="s">
        <v>57</v>
      </c>
      <c r="E50" s="28">
        <v>43922</v>
      </c>
      <c r="F50" s="29">
        <v>45689</v>
      </c>
      <c r="G50" s="30" t="s">
        <v>185</v>
      </c>
      <c r="H50" s="29">
        <v>44351</v>
      </c>
      <c r="I50" s="27">
        <v>8</v>
      </c>
      <c r="J50" s="27" t="s">
        <v>28</v>
      </c>
      <c r="K50" s="31" t="s">
        <v>73</v>
      </c>
      <c r="L50" s="31" t="s">
        <v>30</v>
      </c>
      <c r="M50" s="27" t="s">
        <v>90</v>
      </c>
      <c r="N50" s="93" t="s">
        <v>316</v>
      </c>
      <c r="O50" s="27" t="s">
        <v>317</v>
      </c>
      <c r="P50" s="32" t="s">
        <v>318</v>
      </c>
      <c r="Q50" s="32" t="s">
        <v>306</v>
      </c>
      <c r="R50" s="32"/>
      <c r="S50" s="32" t="s">
        <v>306</v>
      </c>
    </row>
    <row r="51" spans="1:19" ht="21.65" customHeight="1" x14ac:dyDescent="0.35">
      <c r="A51" s="24" t="s">
        <v>319</v>
      </c>
      <c r="B51" s="32" t="s">
        <v>320</v>
      </c>
      <c r="C51" s="26" t="s">
        <v>321</v>
      </c>
      <c r="D51" s="27" t="s">
        <v>38</v>
      </c>
      <c r="E51" s="28">
        <v>45017</v>
      </c>
      <c r="F51" s="29">
        <v>45778</v>
      </c>
      <c r="G51" s="30" t="s">
        <v>72</v>
      </c>
      <c r="H51" s="29">
        <v>43833</v>
      </c>
      <c r="I51" s="27">
        <v>8</v>
      </c>
      <c r="J51" s="27" t="s">
        <v>28</v>
      </c>
      <c r="K51" s="31" t="s">
        <v>29</v>
      </c>
      <c r="L51" s="31" t="s">
        <v>30</v>
      </c>
      <c r="M51" s="27" t="s">
        <v>90</v>
      </c>
      <c r="N51" s="93" t="s">
        <v>322</v>
      </c>
      <c r="O51" s="27" t="s">
        <v>323</v>
      </c>
      <c r="P51" s="32" t="s">
        <v>324</v>
      </c>
      <c r="Q51" s="32" t="s">
        <v>306</v>
      </c>
      <c r="R51" s="32"/>
      <c r="S51" s="32" t="s">
        <v>306</v>
      </c>
    </row>
    <row r="52" spans="1:19" s="23" customFormat="1" ht="21.65" customHeight="1" x14ac:dyDescent="0.35">
      <c r="A52" s="13" t="s">
        <v>325</v>
      </c>
      <c r="B52" s="14" t="s">
        <v>326</v>
      </c>
      <c r="C52" s="15" t="s">
        <v>327</v>
      </c>
      <c r="D52" s="16" t="s">
        <v>57</v>
      </c>
      <c r="E52" s="17">
        <v>44105</v>
      </c>
      <c r="F52" s="29">
        <v>46023</v>
      </c>
      <c r="G52" s="19" t="s">
        <v>150</v>
      </c>
      <c r="H52" s="20">
        <v>44470</v>
      </c>
      <c r="I52" s="16">
        <v>9</v>
      </c>
      <c r="J52" s="16" t="s">
        <v>28</v>
      </c>
      <c r="K52" s="21" t="s">
        <v>29</v>
      </c>
      <c r="L52" s="21" t="s">
        <v>30</v>
      </c>
      <c r="M52" s="16" t="s">
        <v>50</v>
      </c>
      <c r="N52" s="92" t="s">
        <v>328</v>
      </c>
      <c r="O52" s="16" t="s">
        <v>329</v>
      </c>
      <c r="P52" s="22" t="s">
        <v>330</v>
      </c>
      <c r="Q52" s="22" t="s">
        <v>331</v>
      </c>
      <c r="R52" s="22"/>
      <c r="S52" s="22" t="s">
        <v>331</v>
      </c>
    </row>
    <row r="53" spans="1:19" ht="21.65" customHeight="1" x14ac:dyDescent="0.35">
      <c r="A53" s="13" t="s">
        <v>332</v>
      </c>
      <c r="B53" s="32" t="s">
        <v>333</v>
      </c>
      <c r="C53" s="26" t="s">
        <v>334</v>
      </c>
      <c r="D53" s="27" t="s">
        <v>57</v>
      </c>
      <c r="E53" s="28">
        <v>44652</v>
      </c>
      <c r="F53" s="29">
        <v>46023</v>
      </c>
      <c r="G53" s="30" t="s">
        <v>178</v>
      </c>
      <c r="H53" s="29">
        <v>44130</v>
      </c>
      <c r="I53" s="27">
        <v>8</v>
      </c>
      <c r="J53" s="27" t="s">
        <v>28</v>
      </c>
      <c r="K53" s="31" t="s">
        <v>73</v>
      </c>
      <c r="L53" s="31" t="s">
        <v>30</v>
      </c>
      <c r="M53" s="27" t="s">
        <v>90</v>
      </c>
      <c r="N53" s="93" t="s">
        <v>335</v>
      </c>
      <c r="O53" s="27" t="s">
        <v>336</v>
      </c>
      <c r="P53" s="32" t="s">
        <v>337</v>
      </c>
      <c r="Q53" s="32" t="s">
        <v>331</v>
      </c>
      <c r="R53" s="32"/>
      <c r="S53" s="32" t="s">
        <v>331</v>
      </c>
    </row>
    <row r="54" spans="1:19" ht="21.65" customHeight="1" x14ac:dyDescent="0.35">
      <c r="A54" s="13" t="s">
        <v>338</v>
      </c>
      <c r="B54" s="32" t="s">
        <v>339</v>
      </c>
      <c r="C54" s="26" t="s">
        <v>340</v>
      </c>
      <c r="D54" s="27" t="s">
        <v>57</v>
      </c>
      <c r="E54" s="28">
        <v>44835</v>
      </c>
      <c r="F54" s="18">
        <v>45658</v>
      </c>
      <c r="G54" s="30" t="s">
        <v>185</v>
      </c>
      <c r="H54" s="29">
        <v>44711</v>
      </c>
      <c r="I54" s="27">
        <v>8</v>
      </c>
      <c r="J54" s="27" t="s">
        <v>28</v>
      </c>
      <c r="K54" s="31" t="s">
        <v>73</v>
      </c>
      <c r="L54" s="31" t="s">
        <v>30</v>
      </c>
      <c r="M54" s="27" t="s">
        <v>90</v>
      </c>
      <c r="N54" s="93" t="s">
        <v>341</v>
      </c>
      <c r="O54" s="27" t="s">
        <v>342</v>
      </c>
      <c r="P54" s="32" t="s">
        <v>343</v>
      </c>
      <c r="Q54" s="32" t="s">
        <v>331</v>
      </c>
      <c r="R54" s="32"/>
      <c r="S54" s="32" t="s">
        <v>331</v>
      </c>
    </row>
    <row r="55" spans="1:19" ht="21.65" customHeight="1" x14ac:dyDescent="0.35">
      <c r="A55" s="13" t="s">
        <v>344</v>
      </c>
      <c r="B55" s="32" t="s">
        <v>345</v>
      </c>
      <c r="C55" s="26" t="s">
        <v>346</v>
      </c>
      <c r="D55" s="27" t="s">
        <v>57</v>
      </c>
      <c r="E55" s="28">
        <v>45444</v>
      </c>
      <c r="F55" s="29">
        <v>46023</v>
      </c>
      <c r="G55" s="30" t="s">
        <v>72</v>
      </c>
      <c r="H55" s="29">
        <v>45369</v>
      </c>
      <c r="I55" s="27">
        <v>8</v>
      </c>
      <c r="J55" s="27" t="s">
        <v>28</v>
      </c>
      <c r="K55" s="31" t="s">
        <v>73</v>
      </c>
      <c r="L55" s="31" t="s">
        <v>30</v>
      </c>
      <c r="M55" s="27" t="s">
        <v>90</v>
      </c>
      <c r="N55" s="93" t="s">
        <v>347</v>
      </c>
      <c r="O55" s="27" t="s">
        <v>348</v>
      </c>
      <c r="P55" s="32" t="s">
        <v>349</v>
      </c>
      <c r="Q55" s="32" t="s">
        <v>331</v>
      </c>
      <c r="R55" s="32"/>
      <c r="S55" s="32" t="s">
        <v>331</v>
      </c>
    </row>
    <row r="56" spans="1:19" s="23" customFormat="1" ht="21.65" customHeight="1" x14ac:dyDescent="0.35">
      <c r="A56" s="13" t="s">
        <v>350</v>
      </c>
      <c r="B56" s="14" t="s">
        <v>351</v>
      </c>
      <c r="C56" s="15" t="s">
        <v>352</v>
      </c>
      <c r="D56" s="16" t="s">
        <v>38</v>
      </c>
      <c r="E56" s="17">
        <v>44105</v>
      </c>
      <c r="F56" s="20">
        <v>45444</v>
      </c>
      <c r="G56" s="19" t="s">
        <v>150</v>
      </c>
      <c r="H56" s="20">
        <v>45369</v>
      </c>
      <c r="I56" s="16">
        <v>9</v>
      </c>
      <c r="J56" s="16" t="s">
        <v>353</v>
      </c>
      <c r="K56" s="21" t="s">
        <v>29</v>
      </c>
      <c r="L56" s="21" t="s">
        <v>30</v>
      </c>
      <c r="M56" s="16" t="s">
        <v>50</v>
      </c>
      <c r="N56" s="92" t="s">
        <v>354</v>
      </c>
      <c r="O56" s="16" t="s">
        <v>355</v>
      </c>
      <c r="P56" s="22" t="s">
        <v>356</v>
      </c>
      <c r="Q56" s="22" t="s">
        <v>357</v>
      </c>
      <c r="R56" s="22"/>
      <c r="S56" s="22" t="s">
        <v>357</v>
      </c>
    </row>
    <row r="57" spans="1:19" ht="21.65" customHeight="1" x14ac:dyDescent="0.35">
      <c r="A57" s="13" t="s">
        <v>358</v>
      </c>
      <c r="B57" s="32" t="s">
        <v>359</v>
      </c>
      <c r="C57" s="26" t="s">
        <v>360</v>
      </c>
      <c r="D57" s="27" t="s">
        <v>57</v>
      </c>
      <c r="E57" s="28">
        <v>43556</v>
      </c>
      <c r="F57" s="29">
        <v>45383</v>
      </c>
      <c r="G57" s="30" t="s">
        <v>178</v>
      </c>
      <c r="H57" s="29">
        <v>44351</v>
      </c>
      <c r="I57" s="27">
        <v>8</v>
      </c>
      <c r="J57" s="27" t="s">
        <v>28</v>
      </c>
      <c r="K57" s="31" t="s">
        <v>29</v>
      </c>
      <c r="L57" s="31" t="s">
        <v>30</v>
      </c>
      <c r="M57" s="27" t="s">
        <v>90</v>
      </c>
      <c r="N57" s="93" t="s">
        <v>361</v>
      </c>
      <c r="O57" s="27" t="s">
        <v>362</v>
      </c>
      <c r="P57" s="32" t="s">
        <v>363</v>
      </c>
      <c r="Q57" s="32" t="s">
        <v>357</v>
      </c>
      <c r="R57" s="32"/>
      <c r="S57" s="32" t="s">
        <v>357</v>
      </c>
    </row>
    <row r="58" spans="1:19" ht="21.65" customHeight="1" x14ac:dyDescent="0.35">
      <c r="A58" s="13" t="s">
        <v>364</v>
      </c>
      <c r="B58" s="32" t="s">
        <v>365</v>
      </c>
      <c r="C58" s="26" t="s">
        <v>366</v>
      </c>
      <c r="D58" s="27" t="s">
        <v>38</v>
      </c>
      <c r="E58" s="28">
        <v>45017</v>
      </c>
      <c r="F58" s="18">
        <v>45658</v>
      </c>
      <c r="G58" s="30" t="s">
        <v>158</v>
      </c>
      <c r="H58" s="29">
        <v>44130</v>
      </c>
      <c r="I58" s="27">
        <v>8</v>
      </c>
      <c r="J58" s="27" t="s">
        <v>89</v>
      </c>
      <c r="K58" s="31" t="s">
        <v>73</v>
      </c>
      <c r="L58" s="31" t="s">
        <v>30</v>
      </c>
      <c r="M58" s="27" t="s">
        <v>90</v>
      </c>
      <c r="N58" s="93" t="s">
        <v>590</v>
      </c>
      <c r="O58" s="27" t="s">
        <v>367</v>
      </c>
      <c r="P58" s="32" t="s">
        <v>368</v>
      </c>
      <c r="Q58" s="32" t="s">
        <v>357</v>
      </c>
      <c r="R58" s="32"/>
      <c r="S58" s="32" t="s">
        <v>357</v>
      </c>
    </row>
    <row r="59" spans="1:19" ht="21.65" customHeight="1" x14ac:dyDescent="0.35">
      <c r="A59" s="13" t="s">
        <v>369</v>
      </c>
      <c r="B59" s="32" t="s">
        <v>370</v>
      </c>
      <c r="C59" s="26" t="s">
        <v>371</v>
      </c>
      <c r="D59" s="27" t="s">
        <v>57</v>
      </c>
      <c r="E59" s="28">
        <v>43922</v>
      </c>
      <c r="F59" s="29">
        <v>45748</v>
      </c>
      <c r="G59" s="30" t="s">
        <v>185</v>
      </c>
      <c r="H59" s="29">
        <v>44678</v>
      </c>
      <c r="I59" s="27">
        <v>8</v>
      </c>
      <c r="J59" s="27" t="s">
        <v>28</v>
      </c>
      <c r="K59" s="31" t="s">
        <v>73</v>
      </c>
      <c r="L59" s="31" t="s">
        <v>30</v>
      </c>
      <c r="M59" s="27" t="s">
        <v>90</v>
      </c>
      <c r="N59" s="93" t="s">
        <v>372</v>
      </c>
      <c r="O59" s="27" t="s">
        <v>373</v>
      </c>
      <c r="P59" s="32" t="s">
        <v>374</v>
      </c>
      <c r="Q59" s="32" t="s">
        <v>357</v>
      </c>
      <c r="R59" s="32"/>
      <c r="S59" s="32" t="s">
        <v>357</v>
      </c>
    </row>
    <row r="60" spans="1:19" s="23" customFormat="1" ht="21.65" customHeight="1" x14ac:dyDescent="0.35">
      <c r="A60" s="13" t="s">
        <v>375</v>
      </c>
      <c r="B60" s="14" t="s">
        <v>376</v>
      </c>
      <c r="C60" s="15" t="s">
        <v>377</v>
      </c>
      <c r="D60" s="16" t="s">
        <v>38</v>
      </c>
      <c r="E60" s="17">
        <v>44652</v>
      </c>
      <c r="F60" s="29">
        <v>46023</v>
      </c>
      <c r="G60" s="19" t="s">
        <v>150</v>
      </c>
      <c r="H60" s="29">
        <v>45369</v>
      </c>
      <c r="I60" s="16">
        <v>8</v>
      </c>
      <c r="J60" s="16" t="s">
        <v>49</v>
      </c>
      <c r="K60" s="21" t="s">
        <v>29</v>
      </c>
      <c r="L60" s="21" t="s">
        <v>30</v>
      </c>
      <c r="M60" s="16" t="s">
        <v>90</v>
      </c>
      <c r="N60" s="92" t="s">
        <v>378</v>
      </c>
      <c r="O60" s="16" t="s">
        <v>379</v>
      </c>
      <c r="P60" s="22" t="s">
        <v>380</v>
      </c>
      <c r="Q60" s="22" t="s">
        <v>381</v>
      </c>
      <c r="R60" s="22"/>
      <c r="S60" s="22" t="s">
        <v>381</v>
      </c>
    </row>
    <row r="61" spans="1:19" ht="21.65" customHeight="1" x14ac:dyDescent="0.35">
      <c r="A61" s="13" t="s">
        <v>382</v>
      </c>
      <c r="B61" s="32" t="s">
        <v>383</v>
      </c>
      <c r="C61" s="26" t="s">
        <v>384</v>
      </c>
      <c r="D61" s="27" t="s">
        <v>57</v>
      </c>
      <c r="E61" s="28">
        <v>44652</v>
      </c>
      <c r="F61" s="29">
        <v>46023</v>
      </c>
      <c r="G61" s="30" t="s">
        <v>158</v>
      </c>
      <c r="H61" s="29">
        <v>43591</v>
      </c>
      <c r="I61" s="27">
        <v>8</v>
      </c>
      <c r="J61" s="27" t="s">
        <v>28</v>
      </c>
      <c r="K61" s="31" t="s">
        <v>29</v>
      </c>
      <c r="L61" s="31" t="s">
        <v>30</v>
      </c>
      <c r="M61" s="27" t="s">
        <v>90</v>
      </c>
      <c r="N61" s="93" t="s">
        <v>385</v>
      </c>
      <c r="O61" s="27" t="s">
        <v>386</v>
      </c>
      <c r="P61" s="32" t="s">
        <v>387</v>
      </c>
      <c r="Q61" s="32" t="s">
        <v>381</v>
      </c>
      <c r="R61" s="32"/>
      <c r="S61" s="32" t="s">
        <v>381</v>
      </c>
    </row>
    <row r="62" spans="1:19" ht="21.65" customHeight="1" x14ac:dyDescent="0.35">
      <c r="A62" s="13" t="s">
        <v>388</v>
      </c>
      <c r="B62" s="32" t="s">
        <v>389</v>
      </c>
      <c r="C62" s="26" t="s">
        <v>390</v>
      </c>
      <c r="D62" s="27" t="s">
        <v>57</v>
      </c>
      <c r="E62" s="28">
        <v>44652</v>
      </c>
      <c r="F62" s="29">
        <v>46023</v>
      </c>
      <c r="G62" s="30" t="s">
        <v>72</v>
      </c>
      <c r="H62" s="29">
        <v>42732</v>
      </c>
      <c r="I62" s="27">
        <v>8</v>
      </c>
      <c r="J62" s="27" t="s">
        <v>28</v>
      </c>
      <c r="K62" s="31" t="s">
        <v>73</v>
      </c>
      <c r="L62" s="31" t="s">
        <v>30</v>
      </c>
      <c r="M62" s="27" t="s">
        <v>90</v>
      </c>
      <c r="N62" s="93" t="s">
        <v>391</v>
      </c>
      <c r="O62" s="27" t="s">
        <v>392</v>
      </c>
      <c r="P62" s="32" t="s">
        <v>393</v>
      </c>
      <c r="Q62" s="32" t="s">
        <v>381</v>
      </c>
      <c r="R62" s="32"/>
      <c r="S62" s="32" t="s">
        <v>381</v>
      </c>
    </row>
    <row r="63" spans="1:19" s="23" customFormat="1" ht="21.65" customHeight="1" x14ac:dyDescent="0.35">
      <c r="A63" s="13" t="s">
        <v>394</v>
      </c>
      <c r="B63" s="14" t="s">
        <v>395</v>
      </c>
      <c r="C63" s="15" t="s">
        <v>396</v>
      </c>
      <c r="D63" s="16" t="s">
        <v>38</v>
      </c>
      <c r="E63" s="17">
        <v>45017</v>
      </c>
      <c r="F63" s="20">
        <v>46082</v>
      </c>
      <c r="G63" s="19" t="s">
        <v>150</v>
      </c>
      <c r="H63" s="20">
        <v>44747</v>
      </c>
      <c r="I63" s="16">
        <v>9</v>
      </c>
      <c r="J63" s="16" t="s">
        <v>28</v>
      </c>
      <c r="K63" s="21" t="s">
        <v>73</v>
      </c>
      <c r="L63" s="21" t="s">
        <v>30</v>
      </c>
      <c r="M63" s="16" t="s">
        <v>50</v>
      </c>
      <c r="N63" s="92" t="s">
        <v>397</v>
      </c>
      <c r="O63" s="16" t="s">
        <v>398</v>
      </c>
      <c r="P63" s="22" t="s">
        <v>399</v>
      </c>
      <c r="Q63" s="22" t="s">
        <v>400</v>
      </c>
      <c r="R63" s="22"/>
      <c r="S63" s="22" t="s">
        <v>400</v>
      </c>
    </row>
    <row r="64" spans="1:19" ht="21.65" customHeight="1" x14ac:dyDescent="0.35">
      <c r="A64" s="13" t="s">
        <v>401</v>
      </c>
      <c r="B64" s="32" t="s">
        <v>402</v>
      </c>
      <c r="C64" s="26" t="s">
        <v>403</v>
      </c>
      <c r="D64" s="27" t="s">
        <v>57</v>
      </c>
      <c r="E64" s="28">
        <v>44652</v>
      </c>
      <c r="F64" s="29">
        <v>46143</v>
      </c>
      <c r="G64" s="30" t="s">
        <v>178</v>
      </c>
      <c r="H64" s="29">
        <v>45369</v>
      </c>
      <c r="I64" s="27">
        <v>8</v>
      </c>
      <c r="J64" s="16" t="s">
        <v>49</v>
      </c>
      <c r="K64" s="31" t="s">
        <v>73</v>
      </c>
      <c r="L64" s="31" t="s">
        <v>30</v>
      </c>
      <c r="M64" s="27" t="s">
        <v>90</v>
      </c>
      <c r="N64" s="93" t="s">
        <v>404</v>
      </c>
      <c r="O64" s="27" t="s">
        <v>405</v>
      </c>
      <c r="P64" s="32" t="s">
        <v>406</v>
      </c>
      <c r="Q64" s="32" t="s">
        <v>331</v>
      </c>
      <c r="R64" s="32"/>
      <c r="S64" s="32" t="s">
        <v>400</v>
      </c>
    </row>
    <row r="65" spans="1:19" ht="21.65" customHeight="1" x14ac:dyDescent="0.35">
      <c r="A65" s="13" t="s">
        <v>407</v>
      </c>
      <c r="B65" s="32" t="s">
        <v>408</v>
      </c>
      <c r="C65" s="26" t="s">
        <v>409</v>
      </c>
      <c r="D65" s="27" t="s">
        <v>57</v>
      </c>
      <c r="E65" s="28">
        <v>44835</v>
      </c>
      <c r="F65" s="20">
        <v>46204</v>
      </c>
      <c r="G65" s="30" t="s">
        <v>72</v>
      </c>
      <c r="H65" s="29">
        <v>43118</v>
      </c>
      <c r="I65" s="27">
        <v>8</v>
      </c>
      <c r="J65" s="27" t="s">
        <v>28</v>
      </c>
      <c r="K65" s="31" t="s">
        <v>73</v>
      </c>
      <c r="L65" s="31" t="s">
        <v>30</v>
      </c>
      <c r="M65" s="27" t="s">
        <v>90</v>
      </c>
      <c r="N65" s="93" t="s">
        <v>410</v>
      </c>
      <c r="O65" s="27" t="s">
        <v>411</v>
      </c>
      <c r="P65" s="32" t="s">
        <v>412</v>
      </c>
      <c r="Q65" s="32" t="s">
        <v>400</v>
      </c>
      <c r="R65" s="32"/>
      <c r="S65" s="32" t="s">
        <v>400</v>
      </c>
    </row>
    <row r="66" spans="1:19" s="23" customFormat="1" ht="21.65" customHeight="1" x14ac:dyDescent="0.35">
      <c r="A66" s="13" t="s">
        <v>413</v>
      </c>
      <c r="B66" s="14" t="s">
        <v>414</v>
      </c>
      <c r="C66" s="15" t="s">
        <v>415</v>
      </c>
      <c r="D66" s="16" t="s">
        <v>38</v>
      </c>
      <c r="E66" s="17">
        <v>44287</v>
      </c>
      <c r="F66" s="20">
        <v>46113</v>
      </c>
      <c r="G66" s="19" t="s">
        <v>150</v>
      </c>
      <c r="H66" s="29">
        <v>45369</v>
      </c>
      <c r="I66" s="16">
        <v>9</v>
      </c>
      <c r="J66" s="16" t="s">
        <v>28</v>
      </c>
      <c r="K66" s="21" t="s">
        <v>29</v>
      </c>
      <c r="L66" s="21" t="s">
        <v>30</v>
      </c>
      <c r="M66" s="16" t="s">
        <v>50</v>
      </c>
      <c r="N66" s="92" t="s">
        <v>416</v>
      </c>
      <c r="O66" s="16" t="s">
        <v>417</v>
      </c>
      <c r="P66" s="22" t="s">
        <v>418</v>
      </c>
      <c r="Q66" s="22" t="s">
        <v>419</v>
      </c>
      <c r="R66" s="22"/>
      <c r="S66" s="22" t="s">
        <v>419</v>
      </c>
    </row>
    <row r="67" spans="1:19" ht="21.65" customHeight="1" x14ac:dyDescent="0.35">
      <c r="A67" s="13" t="s">
        <v>420</v>
      </c>
      <c r="B67" s="32" t="s">
        <v>421</v>
      </c>
      <c r="C67" s="26" t="s">
        <v>422</v>
      </c>
      <c r="D67" s="27" t="s">
        <v>38</v>
      </c>
      <c r="E67" s="28">
        <v>45383</v>
      </c>
      <c r="F67" s="29">
        <v>45992</v>
      </c>
      <c r="G67" s="30" t="s">
        <v>178</v>
      </c>
      <c r="H67" s="29">
        <v>44711</v>
      </c>
      <c r="I67" s="27">
        <v>8</v>
      </c>
      <c r="J67" s="27" t="s">
        <v>353</v>
      </c>
      <c r="K67" s="31" t="s">
        <v>73</v>
      </c>
      <c r="L67" s="31" t="s">
        <v>30</v>
      </c>
      <c r="M67" s="27" t="s">
        <v>90</v>
      </c>
      <c r="N67" s="93" t="s">
        <v>423</v>
      </c>
      <c r="O67" s="27" t="s">
        <v>424</v>
      </c>
      <c r="P67" s="32" t="s">
        <v>425</v>
      </c>
      <c r="Q67" s="32" t="s">
        <v>419</v>
      </c>
      <c r="R67" s="32"/>
      <c r="S67" s="32" t="s">
        <v>419</v>
      </c>
    </row>
    <row r="68" spans="1:19" ht="21.65" customHeight="1" x14ac:dyDescent="0.35">
      <c r="A68" s="13" t="s">
        <v>426</v>
      </c>
      <c r="B68" s="32" t="s">
        <v>427</v>
      </c>
      <c r="C68" s="26" t="s">
        <v>428</v>
      </c>
      <c r="D68" s="27" t="s">
        <v>47</v>
      </c>
      <c r="E68" s="28">
        <v>44652</v>
      </c>
      <c r="F68" s="29">
        <v>46023</v>
      </c>
      <c r="G68" s="30" t="s">
        <v>158</v>
      </c>
      <c r="H68" s="29">
        <v>44130</v>
      </c>
      <c r="I68" s="27">
        <v>8</v>
      </c>
      <c r="J68" s="27" t="s">
        <v>89</v>
      </c>
      <c r="K68" s="31" t="s">
        <v>73</v>
      </c>
      <c r="L68" s="31" t="s">
        <v>30</v>
      </c>
      <c r="M68" s="27" t="s">
        <v>90</v>
      </c>
      <c r="N68" s="93" t="s">
        <v>429</v>
      </c>
      <c r="O68" s="27" t="s">
        <v>430</v>
      </c>
      <c r="P68" s="32" t="s">
        <v>431</v>
      </c>
      <c r="Q68" s="32" t="s">
        <v>419</v>
      </c>
      <c r="R68" s="32"/>
      <c r="S68" s="32" t="s">
        <v>419</v>
      </c>
    </row>
    <row r="69" spans="1:19" ht="21.65" customHeight="1" x14ac:dyDescent="0.35">
      <c r="A69" s="13" t="s">
        <v>432</v>
      </c>
      <c r="B69" s="32" t="s">
        <v>433</v>
      </c>
      <c r="C69" s="26" t="s">
        <v>434</v>
      </c>
      <c r="D69" s="27" t="s">
        <v>38</v>
      </c>
      <c r="E69" s="28">
        <v>45017</v>
      </c>
      <c r="F69" s="29">
        <v>46296</v>
      </c>
      <c r="G69" s="30" t="s">
        <v>72</v>
      </c>
      <c r="H69" s="29">
        <v>44351</v>
      </c>
      <c r="I69" s="27">
        <v>8</v>
      </c>
      <c r="J69" s="27" t="s">
        <v>28</v>
      </c>
      <c r="K69" s="31" t="s">
        <v>73</v>
      </c>
      <c r="L69" s="31" t="s">
        <v>30</v>
      </c>
      <c r="M69" s="27" t="s">
        <v>90</v>
      </c>
      <c r="N69" s="93" t="s">
        <v>435</v>
      </c>
      <c r="O69" s="27" t="s">
        <v>436</v>
      </c>
      <c r="P69" s="32" t="s">
        <v>437</v>
      </c>
      <c r="Q69" s="32" t="s">
        <v>419</v>
      </c>
      <c r="R69" s="32"/>
      <c r="S69" s="32" t="s">
        <v>419</v>
      </c>
    </row>
    <row r="70" spans="1:19" s="23" customFormat="1" ht="21.65" customHeight="1" x14ac:dyDescent="0.35">
      <c r="A70" s="13" t="s">
        <v>438</v>
      </c>
      <c r="B70" s="14" t="s">
        <v>439</v>
      </c>
      <c r="C70" s="15" t="s">
        <v>440</v>
      </c>
      <c r="D70" s="16" t="s">
        <v>47</v>
      </c>
      <c r="E70" s="17">
        <v>44652</v>
      </c>
      <c r="F70" s="29">
        <v>46023</v>
      </c>
      <c r="G70" s="19" t="s">
        <v>150</v>
      </c>
      <c r="H70" s="20">
        <v>44816</v>
      </c>
      <c r="I70" s="16">
        <v>9</v>
      </c>
      <c r="J70" s="16" t="s">
        <v>89</v>
      </c>
      <c r="K70" s="21" t="s">
        <v>29</v>
      </c>
      <c r="L70" s="21" t="s">
        <v>30</v>
      </c>
      <c r="M70" s="16" t="s">
        <v>50</v>
      </c>
      <c r="N70" s="92" t="s">
        <v>441</v>
      </c>
      <c r="O70" s="16" t="s">
        <v>442</v>
      </c>
      <c r="P70" s="22" t="s">
        <v>443</v>
      </c>
      <c r="Q70" s="22" t="s">
        <v>444</v>
      </c>
      <c r="R70" s="22"/>
      <c r="S70" s="22" t="s">
        <v>444</v>
      </c>
    </row>
    <row r="71" spans="1:19" ht="21.65" customHeight="1" x14ac:dyDescent="0.35">
      <c r="A71" s="13" t="s">
        <v>445</v>
      </c>
      <c r="B71" s="32" t="s">
        <v>446</v>
      </c>
      <c r="C71" s="26" t="s">
        <v>447</v>
      </c>
      <c r="D71" s="27" t="s">
        <v>47</v>
      </c>
      <c r="E71" s="28">
        <v>44287</v>
      </c>
      <c r="F71" s="29">
        <v>46023</v>
      </c>
      <c r="G71" s="30" t="s">
        <v>178</v>
      </c>
      <c r="H71" s="29">
        <v>44470</v>
      </c>
      <c r="I71" s="27">
        <v>8</v>
      </c>
      <c r="J71" s="27" t="s">
        <v>28</v>
      </c>
      <c r="K71" s="31" t="s">
        <v>29</v>
      </c>
      <c r="L71" s="31" t="s">
        <v>30</v>
      </c>
      <c r="M71" s="27" t="s">
        <v>90</v>
      </c>
      <c r="N71" s="93" t="s">
        <v>448</v>
      </c>
      <c r="O71" s="27" t="s">
        <v>449</v>
      </c>
      <c r="P71" s="32" t="s">
        <v>450</v>
      </c>
      <c r="Q71" s="32" t="s">
        <v>444</v>
      </c>
      <c r="R71" s="32"/>
      <c r="S71" s="32" t="s">
        <v>444</v>
      </c>
    </row>
    <row r="72" spans="1:19" ht="21.65" customHeight="1" x14ac:dyDescent="0.35">
      <c r="A72" s="13" t="s">
        <v>451</v>
      </c>
      <c r="B72" s="32" t="s">
        <v>452</v>
      </c>
      <c r="C72" s="26" t="s">
        <v>453</v>
      </c>
      <c r="D72" s="27" t="s">
        <v>57</v>
      </c>
      <c r="E72" s="28">
        <v>41913</v>
      </c>
      <c r="F72" s="29">
        <v>46082</v>
      </c>
      <c r="G72" s="30" t="s">
        <v>185</v>
      </c>
      <c r="H72" s="29">
        <v>44711</v>
      </c>
      <c r="I72" s="27">
        <v>8</v>
      </c>
      <c r="J72" s="27" t="s">
        <v>28</v>
      </c>
      <c r="K72" s="31" t="s">
        <v>73</v>
      </c>
      <c r="L72" s="31" t="s">
        <v>30</v>
      </c>
      <c r="M72" s="27" t="s">
        <v>90</v>
      </c>
      <c r="N72" s="93" t="s">
        <v>454</v>
      </c>
      <c r="O72" s="27" t="s">
        <v>455</v>
      </c>
      <c r="P72" s="32" t="s">
        <v>456</v>
      </c>
      <c r="Q72" s="32" t="s">
        <v>444</v>
      </c>
      <c r="R72" s="32"/>
      <c r="S72" s="32" t="s">
        <v>444</v>
      </c>
    </row>
    <row r="73" spans="1:19" ht="21.65" customHeight="1" x14ac:dyDescent="0.35">
      <c r="A73" s="13" t="s">
        <v>457</v>
      </c>
      <c r="B73" s="32" t="s">
        <v>458</v>
      </c>
      <c r="C73" s="26" t="s">
        <v>459</v>
      </c>
      <c r="D73" s="27" t="s">
        <v>57</v>
      </c>
      <c r="E73" s="28">
        <v>41730</v>
      </c>
      <c r="F73" s="29">
        <v>45717</v>
      </c>
      <c r="G73" s="30" t="s">
        <v>158</v>
      </c>
      <c r="H73" s="29">
        <v>45369</v>
      </c>
      <c r="I73" s="27">
        <v>8</v>
      </c>
      <c r="J73" s="27" t="s">
        <v>28</v>
      </c>
      <c r="K73" s="31" t="s">
        <v>73</v>
      </c>
      <c r="L73" s="31" t="s">
        <v>30</v>
      </c>
      <c r="M73" s="27" t="s">
        <v>90</v>
      </c>
      <c r="N73" s="93" t="s">
        <v>460</v>
      </c>
      <c r="O73" s="27" t="s">
        <v>461</v>
      </c>
      <c r="P73" s="32" t="s">
        <v>462</v>
      </c>
      <c r="Q73" s="32" t="s">
        <v>444</v>
      </c>
      <c r="R73" s="32"/>
      <c r="S73" s="32" t="s">
        <v>444</v>
      </c>
    </row>
    <row r="74" spans="1:19" s="23" customFormat="1" ht="21.65" customHeight="1" x14ac:dyDescent="0.35">
      <c r="A74" s="13" t="s">
        <v>463</v>
      </c>
      <c r="B74" s="14" t="s">
        <v>464</v>
      </c>
      <c r="C74" s="15" t="s">
        <v>465</v>
      </c>
      <c r="D74" s="16" t="s">
        <v>38</v>
      </c>
      <c r="E74" s="17">
        <v>45200</v>
      </c>
      <c r="F74" s="20">
        <v>46023</v>
      </c>
      <c r="G74" s="19" t="s">
        <v>150</v>
      </c>
      <c r="H74" s="20">
        <v>44747</v>
      </c>
      <c r="I74" s="16">
        <v>9</v>
      </c>
      <c r="J74" s="16" t="s">
        <v>89</v>
      </c>
      <c r="K74" s="21" t="s">
        <v>29</v>
      </c>
      <c r="L74" s="21" t="s">
        <v>30</v>
      </c>
      <c r="M74" s="16" t="s">
        <v>50</v>
      </c>
      <c r="N74" s="92" t="s">
        <v>466</v>
      </c>
      <c r="O74" s="16" t="s">
        <v>467</v>
      </c>
      <c r="P74" s="22" t="s">
        <v>468</v>
      </c>
      <c r="Q74" s="22" t="s">
        <v>469</v>
      </c>
      <c r="R74" s="22"/>
      <c r="S74" s="22" t="s">
        <v>469</v>
      </c>
    </row>
    <row r="75" spans="1:19" ht="21.65" customHeight="1" x14ac:dyDescent="0.35">
      <c r="A75" s="13" t="s">
        <v>470</v>
      </c>
      <c r="B75" s="32" t="s">
        <v>471</v>
      </c>
      <c r="C75" s="26" t="s">
        <v>472</v>
      </c>
      <c r="D75" s="27" t="s">
        <v>57</v>
      </c>
      <c r="E75" s="28">
        <v>42461</v>
      </c>
      <c r="F75" s="29">
        <v>46023</v>
      </c>
      <c r="G75" s="30" t="s">
        <v>178</v>
      </c>
      <c r="H75" s="29">
        <v>43707</v>
      </c>
      <c r="I75" s="27">
        <v>8</v>
      </c>
      <c r="J75" s="27" t="s">
        <v>28</v>
      </c>
      <c r="K75" s="31" t="s">
        <v>73</v>
      </c>
      <c r="L75" s="31" t="s">
        <v>30</v>
      </c>
      <c r="M75" s="27" t="s">
        <v>90</v>
      </c>
      <c r="N75" s="93" t="s">
        <v>473</v>
      </c>
      <c r="O75" s="27" t="s">
        <v>180</v>
      </c>
      <c r="P75" s="32" t="s">
        <v>474</v>
      </c>
      <c r="Q75" s="32" t="s">
        <v>469</v>
      </c>
      <c r="R75" s="32"/>
      <c r="S75" s="32" t="s">
        <v>469</v>
      </c>
    </row>
    <row r="76" spans="1:19" ht="21.65" customHeight="1" x14ac:dyDescent="0.35">
      <c r="A76" s="13" t="s">
        <v>475</v>
      </c>
      <c r="B76" s="32" t="s">
        <v>476</v>
      </c>
      <c r="C76" s="26" t="s">
        <v>477</v>
      </c>
      <c r="D76" s="27" t="s">
        <v>38</v>
      </c>
      <c r="E76" s="28">
        <v>45383</v>
      </c>
      <c r="F76" s="29">
        <v>46023</v>
      </c>
      <c r="G76" s="30" t="s">
        <v>185</v>
      </c>
      <c r="H76" s="29">
        <v>44351</v>
      </c>
      <c r="I76" s="27">
        <v>8</v>
      </c>
      <c r="J76" s="27" t="s">
        <v>28</v>
      </c>
      <c r="K76" s="31" t="s">
        <v>73</v>
      </c>
      <c r="L76" s="31" t="s">
        <v>30</v>
      </c>
      <c r="M76" s="27" t="s">
        <v>90</v>
      </c>
      <c r="N76" s="93" t="s">
        <v>478</v>
      </c>
      <c r="O76" s="27" t="s">
        <v>479</v>
      </c>
      <c r="P76" s="32" t="s">
        <v>480</v>
      </c>
      <c r="Q76" s="32" t="s">
        <v>469</v>
      </c>
      <c r="R76" s="32"/>
      <c r="S76" s="32" t="s">
        <v>469</v>
      </c>
    </row>
    <row r="77" spans="1:19" s="23" customFormat="1" ht="21.65" customHeight="1" x14ac:dyDescent="0.35">
      <c r="A77" s="13" t="s">
        <v>481</v>
      </c>
      <c r="B77" s="14" t="s">
        <v>482</v>
      </c>
      <c r="C77" s="15" t="s">
        <v>483</v>
      </c>
      <c r="D77" s="16" t="s">
        <v>57</v>
      </c>
      <c r="E77" s="17">
        <v>44105</v>
      </c>
      <c r="F77" s="20">
        <v>46082</v>
      </c>
      <c r="G77" s="19" t="s">
        <v>150</v>
      </c>
      <c r="H77" s="20">
        <v>45369</v>
      </c>
      <c r="I77" s="16">
        <v>9</v>
      </c>
      <c r="J77" s="16" t="s">
        <v>28</v>
      </c>
      <c r="K77" s="21" t="s">
        <v>73</v>
      </c>
      <c r="L77" s="21" t="s">
        <v>30</v>
      </c>
      <c r="M77" s="16" t="s">
        <v>50</v>
      </c>
      <c r="N77" s="92" t="s">
        <v>484</v>
      </c>
      <c r="O77" s="16">
        <v>81363124175</v>
      </c>
      <c r="P77" s="22" t="s">
        <v>485</v>
      </c>
      <c r="Q77" s="22" t="s">
        <v>486</v>
      </c>
      <c r="R77" s="22"/>
      <c r="S77" s="22" t="s">
        <v>486</v>
      </c>
    </row>
    <row r="78" spans="1:19" ht="21.65" customHeight="1" x14ac:dyDescent="0.35">
      <c r="A78" s="13" t="s">
        <v>487</v>
      </c>
      <c r="B78" s="32" t="s">
        <v>488</v>
      </c>
      <c r="C78" s="26" t="s">
        <v>489</v>
      </c>
      <c r="D78" s="27" t="s">
        <v>47</v>
      </c>
      <c r="E78" s="28">
        <v>44470</v>
      </c>
      <c r="F78" s="29">
        <v>46023</v>
      </c>
      <c r="G78" s="30" t="s">
        <v>185</v>
      </c>
      <c r="H78" s="29">
        <v>44105</v>
      </c>
      <c r="I78" s="27">
        <v>8</v>
      </c>
      <c r="J78" s="27" t="s">
        <v>89</v>
      </c>
      <c r="K78" s="31" t="s">
        <v>29</v>
      </c>
      <c r="L78" s="31" t="s">
        <v>30</v>
      </c>
      <c r="M78" s="27" t="s">
        <v>90</v>
      </c>
      <c r="N78" s="93" t="s">
        <v>490</v>
      </c>
      <c r="O78" s="27" t="s">
        <v>491</v>
      </c>
      <c r="P78" s="32" t="s">
        <v>492</v>
      </c>
      <c r="Q78" s="32" t="s">
        <v>486</v>
      </c>
      <c r="R78" s="32"/>
      <c r="S78" s="32" t="s">
        <v>486</v>
      </c>
    </row>
    <row r="79" spans="1:19" ht="21.65" customHeight="1" x14ac:dyDescent="0.35">
      <c r="A79" s="13" t="s">
        <v>493</v>
      </c>
      <c r="B79" s="32" t="s">
        <v>494</v>
      </c>
      <c r="C79" s="26" t="s">
        <v>495</v>
      </c>
      <c r="D79" s="27" t="s">
        <v>38</v>
      </c>
      <c r="E79" s="28">
        <v>42461</v>
      </c>
      <c r="F79" s="29">
        <v>45962</v>
      </c>
      <c r="G79" s="30" t="s">
        <v>72</v>
      </c>
      <c r="H79" s="29">
        <v>42732</v>
      </c>
      <c r="I79" s="27">
        <v>8</v>
      </c>
      <c r="J79" s="27" t="s">
        <v>115</v>
      </c>
      <c r="K79" s="31" t="s">
        <v>73</v>
      </c>
      <c r="L79" s="31" t="s">
        <v>30</v>
      </c>
      <c r="M79" s="27" t="s">
        <v>90</v>
      </c>
      <c r="N79" s="93" t="s">
        <v>496</v>
      </c>
      <c r="O79" s="27" t="s">
        <v>497</v>
      </c>
      <c r="P79" s="32" t="s">
        <v>498</v>
      </c>
      <c r="Q79" s="32" t="s">
        <v>486</v>
      </c>
      <c r="R79" s="32"/>
      <c r="S79" s="32" t="s">
        <v>486</v>
      </c>
    </row>
    <row r="80" spans="1:19" s="46" customFormat="1" ht="22" customHeight="1" x14ac:dyDescent="0.35">
      <c r="A80" s="13" t="s">
        <v>499</v>
      </c>
      <c r="B80" s="39" t="s">
        <v>500</v>
      </c>
      <c r="C80" s="40" t="s">
        <v>501</v>
      </c>
      <c r="D80" s="41" t="s">
        <v>57</v>
      </c>
      <c r="E80" s="42">
        <v>41913</v>
      </c>
      <c r="F80" s="42">
        <v>45717</v>
      </c>
      <c r="G80" s="43" t="s">
        <v>502</v>
      </c>
      <c r="H80" s="42" t="s">
        <v>503</v>
      </c>
      <c r="I80" s="41">
        <v>8</v>
      </c>
      <c r="J80" s="41" t="s">
        <v>353</v>
      </c>
      <c r="K80" s="44" t="s">
        <v>29</v>
      </c>
      <c r="L80" s="44" t="s">
        <v>30</v>
      </c>
      <c r="M80" s="41" t="s">
        <v>90</v>
      </c>
      <c r="N80" s="95" t="s">
        <v>504</v>
      </c>
      <c r="O80" s="41" t="s">
        <v>505</v>
      </c>
      <c r="P80" s="45" t="s">
        <v>506</v>
      </c>
      <c r="Q80" s="22" t="s">
        <v>507</v>
      </c>
      <c r="R80" s="45"/>
      <c r="S80" s="22" t="s">
        <v>507</v>
      </c>
    </row>
    <row r="81" spans="1:19" s="23" customFormat="1" ht="21.65" customHeight="1" x14ac:dyDescent="0.35">
      <c r="A81" s="13" t="s">
        <v>508</v>
      </c>
      <c r="B81" s="47" t="s">
        <v>509</v>
      </c>
      <c r="C81" s="15" t="s">
        <v>510</v>
      </c>
      <c r="D81" s="16" t="s">
        <v>47</v>
      </c>
      <c r="E81" s="17">
        <v>44652</v>
      </c>
      <c r="F81" s="18">
        <v>45658</v>
      </c>
      <c r="G81" s="19" t="s">
        <v>178</v>
      </c>
      <c r="H81" s="20">
        <v>44351</v>
      </c>
      <c r="I81" s="16">
        <v>8</v>
      </c>
      <c r="J81" s="16" t="s">
        <v>89</v>
      </c>
      <c r="K81" s="21" t="s">
        <v>29</v>
      </c>
      <c r="L81" s="21" t="s">
        <v>30</v>
      </c>
      <c r="M81" s="16" t="s">
        <v>90</v>
      </c>
      <c r="N81" s="92" t="s">
        <v>511</v>
      </c>
      <c r="O81" s="16" t="s">
        <v>512</v>
      </c>
      <c r="P81" s="22" t="s">
        <v>513</v>
      </c>
      <c r="Q81" s="22" t="s">
        <v>507</v>
      </c>
      <c r="R81" s="22"/>
      <c r="S81" s="22" t="s">
        <v>507</v>
      </c>
    </row>
    <row r="82" spans="1:19" ht="21.65" customHeight="1" x14ac:dyDescent="0.35">
      <c r="A82" s="13" t="s">
        <v>514</v>
      </c>
      <c r="B82" s="32" t="s">
        <v>515</v>
      </c>
      <c r="C82" s="26" t="s">
        <v>516</v>
      </c>
      <c r="D82" s="27" t="s">
        <v>57</v>
      </c>
      <c r="E82" s="28">
        <v>42826</v>
      </c>
      <c r="F82" s="18">
        <v>45658</v>
      </c>
      <c r="G82" s="30" t="s">
        <v>158</v>
      </c>
      <c r="H82" s="29">
        <v>43742</v>
      </c>
      <c r="I82" s="27">
        <v>8</v>
      </c>
      <c r="J82" s="27" t="s">
        <v>28</v>
      </c>
      <c r="K82" s="31" t="s">
        <v>73</v>
      </c>
      <c r="L82" s="31" t="s">
        <v>30</v>
      </c>
      <c r="M82" s="27" t="s">
        <v>90</v>
      </c>
      <c r="N82" s="93" t="s">
        <v>517</v>
      </c>
      <c r="O82" s="27" t="s">
        <v>518</v>
      </c>
      <c r="P82" s="32" t="s">
        <v>519</v>
      </c>
      <c r="Q82" s="32" t="s">
        <v>507</v>
      </c>
      <c r="R82" s="32"/>
      <c r="S82" s="32" t="s">
        <v>507</v>
      </c>
    </row>
    <row r="83" spans="1:19" ht="21.65" customHeight="1" x14ac:dyDescent="0.35">
      <c r="A83" s="13" t="s">
        <v>520</v>
      </c>
      <c r="B83" s="32" t="s">
        <v>521</v>
      </c>
      <c r="C83" s="26" t="s">
        <v>522</v>
      </c>
      <c r="D83" s="27" t="s">
        <v>47</v>
      </c>
      <c r="E83" s="28">
        <v>44287</v>
      </c>
      <c r="F83" s="18">
        <v>45658</v>
      </c>
      <c r="G83" s="30" t="s">
        <v>185</v>
      </c>
      <c r="H83" s="29">
        <v>44130</v>
      </c>
      <c r="I83" s="27">
        <v>8</v>
      </c>
      <c r="J83" s="27" t="s">
        <v>89</v>
      </c>
      <c r="K83" s="31" t="s">
        <v>73</v>
      </c>
      <c r="L83" s="31" t="s">
        <v>30</v>
      </c>
      <c r="M83" s="27" t="s">
        <v>90</v>
      </c>
      <c r="N83" s="93" t="s">
        <v>523</v>
      </c>
      <c r="O83" s="27" t="s">
        <v>524</v>
      </c>
      <c r="P83" s="32" t="s">
        <v>525</v>
      </c>
      <c r="Q83" s="32" t="s">
        <v>507</v>
      </c>
      <c r="R83" s="32"/>
      <c r="S83" s="32" t="s">
        <v>507</v>
      </c>
    </row>
    <row r="84" spans="1:19" s="23" customFormat="1" ht="21.65" customHeight="1" x14ac:dyDescent="0.35">
      <c r="A84" s="13" t="s">
        <v>526</v>
      </c>
      <c r="B84" s="14" t="s">
        <v>527</v>
      </c>
      <c r="C84" s="15" t="s">
        <v>528</v>
      </c>
      <c r="D84" s="16" t="s">
        <v>38</v>
      </c>
      <c r="E84" s="17">
        <v>44835</v>
      </c>
      <c r="F84" s="20">
        <v>46266</v>
      </c>
      <c r="G84" s="19" t="s">
        <v>150</v>
      </c>
      <c r="H84" s="20">
        <v>44778</v>
      </c>
      <c r="I84" s="16">
        <v>9</v>
      </c>
      <c r="J84" s="16" t="s">
        <v>353</v>
      </c>
      <c r="K84" s="21" t="s">
        <v>73</v>
      </c>
      <c r="L84" s="21" t="s">
        <v>30</v>
      </c>
      <c r="M84" s="16" t="s">
        <v>50</v>
      </c>
      <c r="N84" s="92" t="s">
        <v>529</v>
      </c>
      <c r="O84" s="16" t="s">
        <v>530</v>
      </c>
      <c r="P84" s="22" t="s">
        <v>531</v>
      </c>
      <c r="Q84" s="22" t="s">
        <v>532</v>
      </c>
      <c r="R84" s="22"/>
      <c r="S84" s="22" t="s">
        <v>532</v>
      </c>
    </row>
    <row r="85" spans="1:19" ht="21.65" customHeight="1" x14ac:dyDescent="0.35">
      <c r="A85" s="13" t="s">
        <v>533</v>
      </c>
      <c r="B85" s="32" t="s">
        <v>534</v>
      </c>
      <c r="C85" s="26" t="s">
        <v>535</v>
      </c>
      <c r="D85" s="27" t="s">
        <v>38</v>
      </c>
      <c r="E85" s="28">
        <v>45017</v>
      </c>
      <c r="F85" s="29">
        <v>46023</v>
      </c>
      <c r="G85" s="30" t="s">
        <v>178</v>
      </c>
      <c r="H85" s="29">
        <v>44130</v>
      </c>
      <c r="I85" s="27">
        <v>8</v>
      </c>
      <c r="J85" s="27" t="s">
        <v>28</v>
      </c>
      <c r="K85" s="31" t="s">
        <v>73</v>
      </c>
      <c r="L85" s="31" t="s">
        <v>30</v>
      </c>
      <c r="M85" s="27" t="s">
        <v>90</v>
      </c>
      <c r="N85" s="93" t="s">
        <v>536</v>
      </c>
      <c r="O85" s="27" t="s">
        <v>537</v>
      </c>
      <c r="P85" s="32" t="s">
        <v>538</v>
      </c>
      <c r="Q85" s="32" t="s">
        <v>532</v>
      </c>
      <c r="R85" s="32"/>
      <c r="S85" s="32" t="s">
        <v>532</v>
      </c>
    </row>
    <row r="86" spans="1:19" ht="21.65" customHeight="1" x14ac:dyDescent="0.35">
      <c r="A86" s="13" t="s">
        <v>539</v>
      </c>
      <c r="B86" s="32" t="s">
        <v>540</v>
      </c>
      <c r="C86" s="26" t="s">
        <v>541</v>
      </c>
      <c r="D86" s="27" t="s">
        <v>38</v>
      </c>
      <c r="E86" s="28">
        <v>44287</v>
      </c>
      <c r="F86" s="29">
        <v>46296</v>
      </c>
      <c r="G86" s="30" t="s">
        <v>158</v>
      </c>
      <c r="H86" s="29">
        <v>42732</v>
      </c>
      <c r="I86" s="27">
        <v>8</v>
      </c>
      <c r="J86" s="27" t="s">
        <v>28</v>
      </c>
      <c r="K86" s="31" t="s">
        <v>29</v>
      </c>
      <c r="L86" s="31" t="s">
        <v>30</v>
      </c>
      <c r="M86" s="27" t="s">
        <v>90</v>
      </c>
      <c r="N86" s="93" t="s">
        <v>542</v>
      </c>
      <c r="O86" s="27" t="s">
        <v>543</v>
      </c>
      <c r="P86" s="32" t="s">
        <v>544</v>
      </c>
      <c r="Q86" s="32" t="s">
        <v>532</v>
      </c>
      <c r="R86" s="32"/>
      <c r="S86" s="32" t="s">
        <v>532</v>
      </c>
    </row>
    <row r="87" spans="1:19" ht="21.65" customHeight="1" x14ac:dyDescent="0.35">
      <c r="A87" s="48" t="s">
        <v>545</v>
      </c>
      <c r="B87" s="49" t="s">
        <v>546</v>
      </c>
      <c r="C87" s="50" t="s">
        <v>547</v>
      </c>
      <c r="D87" s="51" t="s">
        <v>47</v>
      </c>
      <c r="E87" s="52">
        <v>44287</v>
      </c>
      <c r="F87" s="53">
        <v>46082</v>
      </c>
      <c r="G87" s="54" t="s">
        <v>72</v>
      </c>
      <c r="H87" s="53">
        <v>44567</v>
      </c>
      <c r="I87" s="51">
        <v>8</v>
      </c>
      <c r="J87" s="51" t="s">
        <v>49</v>
      </c>
      <c r="K87" s="55" t="s">
        <v>73</v>
      </c>
      <c r="L87" s="55" t="s">
        <v>30</v>
      </c>
      <c r="M87" s="51" t="s">
        <v>90</v>
      </c>
      <c r="N87" s="96" t="s">
        <v>548</v>
      </c>
      <c r="O87" s="51" t="s">
        <v>549</v>
      </c>
      <c r="P87" s="49" t="s">
        <v>550</v>
      </c>
      <c r="Q87" s="49" t="s">
        <v>532</v>
      </c>
      <c r="R87" s="49"/>
      <c r="S87" s="49" t="s">
        <v>532</v>
      </c>
    </row>
    <row r="89" spans="1:19" s="35" customFormat="1" ht="15.5" x14ac:dyDescent="0.35">
      <c r="A89" s="56" t="s">
        <v>551</v>
      </c>
      <c r="B89" s="35" t="s">
        <v>552</v>
      </c>
      <c r="E89" s="57"/>
      <c r="F89" s="58"/>
      <c r="H89" s="58"/>
      <c r="M89" s="59"/>
      <c r="N89" s="97"/>
    </row>
    <row r="90" spans="1:19" s="35" customFormat="1" ht="15.5" x14ac:dyDescent="0.35">
      <c r="A90" s="56" t="s">
        <v>553</v>
      </c>
      <c r="B90" s="35" t="s">
        <v>554</v>
      </c>
      <c r="E90" s="60">
        <v>1</v>
      </c>
      <c r="F90" s="58"/>
      <c r="G90" s="61"/>
      <c r="H90" s="58"/>
      <c r="N90" s="61"/>
      <c r="R90" s="62" t="s">
        <v>580</v>
      </c>
    </row>
    <row r="91" spans="1:19" s="35" customFormat="1" ht="15.5" x14ac:dyDescent="0.35">
      <c r="A91" s="56" t="s">
        <v>553</v>
      </c>
      <c r="B91" s="35" t="s">
        <v>555</v>
      </c>
      <c r="E91" s="60">
        <v>1</v>
      </c>
      <c r="F91" s="58"/>
      <c r="H91" s="58"/>
      <c r="N91" s="61"/>
      <c r="R91" s="63" t="s">
        <v>556</v>
      </c>
    </row>
    <row r="92" spans="1:19" s="35" customFormat="1" ht="15.5" x14ac:dyDescent="0.35">
      <c r="A92" s="56" t="s">
        <v>553</v>
      </c>
      <c r="B92" s="35" t="s">
        <v>557</v>
      </c>
      <c r="C92" s="35" t="s">
        <v>558</v>
      </c>
      <c r="D92" s="63">
        <v>5</v>
      </c>
      <c r="E92" s="64">
        <f>SUM(D92:D93)</f>
        <v>22</v>
      </c>
      <c r="F92" s="58"/>
      <c r="H92" s="58"/>
      <c r="N92" s="61"/>
      <c r="R92" s="63"/>
    </row>
    <row r="93" spans="1:19" s="35" customFormat="1" ht="15.5" x14ac:dyDescent="0.35">
      <c r="A93" s="56" t="s">
        <v>553</v>
      </c>
      <c r="C93" s="35" t="s">
        <v>559</v>
      </c>
      <c r="D93" s="65">
        <v>17</v>
      </c>
      <c r="E93" s="57"/>
      <c r="F93" s="58"/>
      <c r="H93" s="58"/>
      <c r="N93" s="61"/>
      <c r="R93" s="63"/>
    </row>
    <row r="94" spans="1:19" s="35" customFormat="1" ht="15.5" x14ac:dyDescent="0.35">
      <c r="A94" s="56" t="s">
        <v>553</v>
      </c>
      <c r="E94" s="57"/>
      <c r="F94" s="58"/>
      <c r="H94" s="58"/>
      <c r="N94" s="61"/>
      <c r="R94" s="66" t="s">
        <v>560</v>
      </c>
    </row>
    <row r="95" spans="1:19" s="35" customFormat="1" ht="15.5" x14ac:dyDescent="0.35">
      <c r="A95" s="63"/>
      <c r="B95" s="35" t="s">
        <v>561</v>
      </c>
      <c r="C95" s="35" t="s">
        <v>562</v>
      </c>
      <c r="D95" s="35">
        <v>2</v>
      </c>
      <c r="E95" s="64">
        <f>SUM(D95:D96)</f>
        <v>48</v>
      </c>
      <c r="F95" s="58"/>
      <c r="H95" s="58"/>
      <c r="N95" s="61"/>
      <c r="R95" s="63" t="s">
        <v>563</v>
      </c>
    </row>
    <row r="96" spans="1:19" s="58" customFormat="1" ht="15.5" x14ac:dyDescent="0.35">
      <c r="A96" s="63"/>
      <c r="B96" s="35"/>
      <c r="C96" s="67" t="s">
        <v>564</v>
      </c>
      <c r="D96" s="68">
        <v>46</v>
      </c>
      <c r="E96" s="69" t="s">
        <v>553</v>
      </c>
      <c r="G96" s="35"/>
      <c r="N96" s="61"/>
    </row>
    <row r="97" spans="1:19" s="58" customFormat="1" ht="15.5" x14ac:dyDescent="0.35">
      <c r="A97" s="63"/>
      <c r="B97" s="35"/>
      <c r="D97" s="35"/>
      <c r="E97" s="57"/>
      <c r="G97" s="35"/>
      <c r="N97" s="61"/>
    </row>
    <row r="98" spans="1:19" s="58" customFormat="1" ht="15.5" x14ac:dyDescent="0.35">
      <c r="A98" s="63"/>
      <c r="B98" s="35" t="s">
        <v>565</v>
      </c>
      <c r="C98" s="35"/>
      <c r="D98" s="68"/>
      <c r="E98" s="70">
        <f>SUM(E90:E95)</f>
        <v>72</v>
      </c>
      <c r="G98" s="35"/>
      <c r="N98" s="61"/>
    </row>
    <row r="99" spans="1:19" s="58" customFormat="1" ht="15.5" x14ac:dyDescent="0.35">
      <c r="A99" s="63"/>
      <c r="B99" s="35" t="s">
        <v>566</v>
      </c>
      <c r="C99" s="35"/>
      <c r="D99" s="35"/>
      <c r="E99" s="71">
        <v>6</v>
      </c>
      <c r="G99" s="35"/>
      <c r="N99" s="61"/>
    </row>
    <row r="100" spans="1:19" s="58" customFormat="1" ht="15.5" x14ac:dyDescent="0.35">
      <c r="A100" s="63"/>
      <c r="B100" s="35" t="s">
        <v>567</v>
      </c>
      <c r="C100" s="35"/>
      <c r="D100" s="35"/>
      <c r="E100" s="71">
        <v>1</v>
      </c>
      <c r="G100" s="35"/>
      <c r="N100" s="61"/>
    </row>
    <row r="101" spans="1:19" s="58" customFormat="1" ht="16" thickBot="1" x14ac:dyDescent="0.4">
      <c r="A101" s="63"/>
      <c r="B101" s="35" t="s">
        <v>568</v>
      </c>
      <c r="C101" s="35"/>
      <c r="D101" s="72"/>
      <c r="E101" s="73">
        <f>E98+E99+E100</f>
        <v>79</v>
      </c>
      <c r="G101" s="35"/>
      <c r="N101" s="61"/>
    </row>
    <row r="102" spans="1:19" s="8" customFormat="1" ht="15" thickTop="1" x14ac:dyDescent="0.35">
      <c r="A102" s="4"/>
      <c r="B102" s="4"/>
      <c r="C102" s="4"/>
      <c r="D102" s="4"/>
      <c r="E102" s="74"/>
      <c r="F102" s="4"/>
      <c r="G102" s="4"/>
      <c r="J102" s="4"/>
      <c r="K102" s="4"/>
      <c r="L102" s="4"/>
      <c r="M102" s="4"/>
      <c r="N102" s="98"/>
      <c r="O102" s="4"/>
      <c r="P102" s="4"/>
      <c r="Q102" s="4"/>
      <c r="R102" s="4"/>
      <c r="S102" s="4"/>
    </row>
    <row r="107" spans="1:19" x14ac:dyDescent="0.35">
      <c r="B107" s="75" t="s">
        <v>569</v>
      </c>
      <c r="C107" s="4" t="s">
        <v>570</v>
      </c>
    </row>
    <row r="108" spans="1:19" s="8" customFormat="1" x14ac:dyDescent="0.35">
      <c r="A108" s="4"/>
      <c r="B108" s="4"/>
      <c r="C108" s="4" t="s">
        <v>571</v>
      </c>
      <c r="D108" s="4"/>
      <c r="E108" s="74"/>
      <c r="F108" s="4" t="s">
        <v>572</v>
      </c>
      <c r="G108" s="4">
        <f>2024-2003</f>
        <v>21</v>
      </c>
      <c r="H108" s="8" t="s">
        <v>573</v>
      </c>
      <c r="J108" s="4" t="s">
        <v>574</v>
      </c>
      <c r="K108" s="4"/>
      <c r="L108" s="4"/>
      <c r="M108" s="4"/>
      <c r="N108" s="98"/>
      <c r="O108" s="4"/>
      <c r="P108" s="4"/>
      <c r="Q108" s="4"/>
      <c r="R108" s="4"/>
      <c r="S108" s="4"/>
    </row>
    <row r="109" spans="1:19" s="8" customFormat="1" x14ac:dyDescent="0.35">
      <c r="A109" s="4"/>
      <c r="B109" s="76" t="s">
        <v>575</v>
      </c>
      <c r="C109" s="77" t="s">
        <v>576</v>
      </c>
      <c r="D109" s="4"/>
      <c r="E109" s="74"/>
      <c r="F109" s="4"/>
      <c r="G109" s="78" t="s">
        <v>577</v>
      </c>
      <c r="J109" s="4"/>
      <c r="K109" s="4"/>
      <c r="L109" s="4"/>
      <c r="M109" s="4"/>
      <c r="N109" s="98"/>
      <c r="O109" s="4"/>
      <c r="P109" s="4" t="s">
        <v>583</v>
      </c>
      <c r="Q109" s="75" t="s">
        <v>585</v>
      </c>
      <c r="R109" s="4">
        <f>2025-1951</f>
        <v>74</v>
      </c>
      <c r="S109" s="4"/>
    </row>
    <row r="110" spans="1:19" x14ac:dyDescent="0.35">
      <c r="B110" s="78" t="s">
        <v>578</v>
      </c>
      <c r="D110" s="75" t="s">
        <v>582</v>
      </c>
      <c r="H110" s="8" t="s">
        <v>581</v>
      </c>
      <c r="Q110" s="4" t="s">
        <v>586</v>
      </c>
      <c r="R110" s="4" t="s">
        <v>588</v>
      </c>
    </row>
  </sheetData>
  <mergeCells count="16">
    <mergeCell ref="P6:P7"/>
    <mergeCell ref="Q6:Q7"/>
    <mergeCell ref="R6:R7"/>
    <mergeCell ref="S6:S7"/>
    <mergeCell ref="J6:J7"/>
    <mergeCell ref="K6:K7"/>
    <mergeCell ref="L6:L7"/>
    <mergeCell ref="M6:M7"/>
    <mergeCell ref="N6:N7"/>
    <mergeCell ref="O6:O7"/>
    <mergeCell ref="I6:I7"/>
    <mergeCell ref="A6:A7"/>
    <mergeCell ref="B6:B7"/>
    <mergeCell ref="C6:C7"/>
    <mergeCell ref="D6:E6"/>
    <mergeCell ref="G6:H6"/>
  </mergeCells>
  <conditionalFormatting sqref="N14:P14">
    <cfRule type="cellIs" dxfId="35" priority="7" stopIfTrue="1" operator="equal">
      <formula>"Pensiun"</formula>
    </cfRule>
  </conditionalFormatting>
  <conditionalFormatting sqref="N44:P44">
    <cfRule type="cellIs" dxfId="34" priority="9" stopIfTrue="1" operator="equal">
      <formula>"Pensiun"</formula>
    </cfRule>
  </conditionalFormatting>
  <conditionalFormatting sqref="N56:P56">
    <cfRule type="cellIs" dxfId="33" priority="10" stopIfTrue="1" operator="equal">
      <formula>"Pensiun"</formula>
    </cfRule>
  </conditionalFormatting>
  <conditionalFormatting sqref="N73:P73">
    <cfRule type="cellIs" dxfId="32" priority="8" stopIfTrue="1" operator="equal">
      <formula>"Pensiun"</formula>
    </cfRule>
  </conditionalFormatting>
  <conditionalFormatting sqref="N77:P77">
    <cfRule type="cellIs" dxfId="31" priority="11" stopIfTrue="1" operator="equal">
      <formula>"Pensiun"</formula>
    </cfRule>
  </conditionalFormatting>
  <conditionalFormatting sqref="N24:S24">
    <cfRule type="cellIs" dxfId="30" priority="6" stopIfTrue="1" operator="equal">
      <formula>"Pensiun"</formula>
    </cfRule>
  </conditionalFormatting>
  <conditionalFormatting sqref="N32:S32">
    <cfRule type="cellIs" dxfId="29" priority="5" stopIfTrue="1" operator="equal">
      <formula>"Pensiun"</formula>
    </cfRule>
  </conditionalFormatting>
  <conditionalFormatting sqref="N48:S49">
    <cfRule type="cellIs" dxfId="28" priority="4" stopIfTrue="1" operator="equal">
      <formula>"Pensiun"</formula>
    </cfRule>
  </conditionalFormatting>
  <conditionalFormatting sqref="N60:S60">
    <cfRule type="cellIs" dxfId="27" priority="12" stopIfTrue="1" operator="equal">
      <formula>"Pensiun"</formula>
    </cfRule>
  </conditionalFormatting>
  <conditionalFormatting sqref="Q55">
    <cfRule type="cellIs" dxfId="26" priority="3" stopIfTrue="1" operator="equal">
      <formula>"Pensiun"</formula>
    </cfRule>
  </conditionalFormatting>
  <conditionalFormatting sqref="Q80">
    <cfRule type="cellIs" dxfId="25" priority="2" stopIfTrue="1" operator="equal">
      <formula>"Pensiun"</formula>
    </cfRule>
  </conditionalFormatting>
  <conditionalFormatting sqref="S80">
    <cfRule type="cellIs" dxfId="24" priority="1" stopIfTrue="1" operator="equal">
      <formula>"Pensiun"</formula>
    </cfRule>
  </conditionalFormatting>
  <dataValidations count="2">
    <dataValidation type="list" allowBlank="1" showInputMessage="1" showErrorMessage="1"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xr:uid="{00000000-0002-0000-0400-000000000000}">
      <formula1>"Islam,Kristen,Katholik,Hindu,Budha"</formula1>
    </dataValidation>
    <dataValidation type="list" allowBlank="1" showInputMessage="1" showErrorMessage="1"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00000000-0002-0000-0400-000001000000}">
      <formula1>"I/a,I/b,I/c,I/d,II/a,II/b,II/c,II/d,III/a,III/b,III/c,III/d,IV/a,IV/b,IV/c,IV/d,IV/e"</formula1>
    </dataValidation>
  </dataValidations>
  <hyperlinks>
    <hyperlink ref="B107" r:id="rId1" xr:uid="{00000000-0004-0000-0400-000000000000}"/>
    <hyperlink ref="B109" r:id="rId2" xr:uid="{00000000-0004-0000-0400-000001000000}"/>
    <hyperlink ref="D110" r:id="rId3" xr:uid="{00000000-0004-0000-0400-000002000000}"/>
    <hyperlink ref="Q109" r:id="rId4" xr:uid="{00000000-0004-0000-0400-000003000000}"/>
  </hyperlinks>
  <printOptions horizontalCentered="1"/>
  <pageMargins left="0.196850393700787" right="1.1811023622047201" top="0.39370078740157499" bottom="0.196850393700787" header="0.59055118110236204" footer="0.90551181102362199"/>
  <pageSetup paperSize="346" scale="50" orientation="landscape" r:id="rId5"/>
  <headerFooter>
    <oddFooter>&amp;R&amp;10Page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S110"/>
  <sheetViews>
    <sheetView view="pageBreakPreview" zoomScale="85" zoomScaleNormal="85" workbookViewId="0">
      <pane xSplit="5990" ySplit="2330" topLeftCell="N7" activePane="bottomLeft"/>
      <selection activeCell="B1" sqref="B1:B1048576"/>
      <selection pane="topRight" activeCell="G1" sqref="G1:N1048576"/>
      <selection pane="bottomLeft" activeCell="C14" sqref="C14"/>
      <selection pane="bottomRight" activeCell="Q16" sqref="Q16"/>
    </sheetView>
  </sheetViews>
  <sheetFormatPr defaultColWidth="9.1796875" defaultRowHeight="14.5" x14ac:dyDescent="0.35"/>
  <cols>
    <col min="1" max="1" width="6.26953125" style="4" customWidth="1"/>
    <col min="2" max="2" width="36.453125" style="4" customWidth="1"/>
    <col min="3" max="3" width="20.453125" style="4" customWidth="1"/>
    <col min="4" max="4" width="6.81640625" style="4" customWidth="1"/>
    <col min="5" max="5" width="10.7265625" style="74" customWidth="1"/>
    <col min="6" max="6" width="10.54296875" style="4" customWidth="1"/>
    <col min="7" max="7" width="51.7265625" style="4" customWidth="1"/>
    <col min="8" max="8" width="10.26953125" style="8" customWidth="1"/>
    <col min="9" max="9" width="8.26953125" style="8" customWidth="1"/>
    <col min="10" max="10" width="12.1796875" style="4" customWidth="1"/>
    <col min="11" max="11" width="8.54296875" style="4" customWidth="1"/>
    <col min="12" max="12" width="8.7265625" style="4" customWidth="1"/>
    <col min="13" max="13" width="12.7265625" style="4" customWidth="1"/>
    <col min="14" max="14" width="17.54296875" style="98" customWidth="1"/>
    <col min="15" max="15" width="15.7265625" style="4" customWidth="1"/>
    <col min="16" max="16" width="30" style="4" customWidth="1"/>
    <col min="17" max="17" width="40" style="4" customWidth="1"/>
    <col min="18" max="18" width="28.7265625" style="4" customWidth="1"/>
    <col min="19" max="19" width="37.26953125" style="4" customWidth="1"/>
    <col min="20" max="16384" width="9.1796875" style="4"/>
  </cols>
  <sheetData>
    <row r="1" spans="1:19" ht="15.5" x14ac:dyDescent="0.35">
      <c r="A1" s="1" t="s">
        <v>0</v>
      </c>
      <c r="B1" s="2"/>
      <c r="C1" s="2"/>
      <c r="D1" s="2"/>
      <c r="E1" s="3"/>
      <c r="F1" s="2"/>
      <c r="G1" s="2"/>
      <c r="H1" s="2"/>
      <c r="I1" s="2"/>
      <c r="J1" s="2"/>
      <c r="K1" s="2"/>
      <c r="L1" s="2"/>
      <c r="M1" s="2"/>
      <c r="N1" s="89"/>
      <c r="O1" s="2"/>
      <c r="P1" s="2"/>
      <c r="Q1" s="2"/>
      <c r="R1" s="2"/>
      <c r="S1" s="2"/>
    </row>
    <row r="2" spans="1:19" ht="15.5" x14ac:dyDescent="0.35">
      <c r="A2" s="1" t="s">
        <v>1</v>
      </c>
      <c r="B2" s="2"/>
      <c r="C2" s="2"/>
      <c r="D2" s="2"/>
      <c r="E2" s="3"/>
      <c r="F2" s="2"/>
      <c r="G2" s="2"/>
      <c r="H2" s="2"/>
      <c r="I2" s="2"/>
      <c r="J2" s="2"/>
      <c r="K2" s="2"/>
      <c r="L2" s="2"/>
      <c r="M2" s="2"/>
      <c r="N2" s="89"/>
      <c r="O2" s="2"/>
      <c r="P2" s="2"/>
      <c r="Q2" s="2"/>
      <c r="R2" s="2"/>
      <c r="S2" s="2"/>
    </row>
    <row r="3" spans="1:19" ht="15.5" x14ac:dyDescent="0.35">
      <c r="A3" s="1" t="s">
        <v>589</v>
      </c>
      <c r="B3" s="5"/>
      <c r="C3" s="2"/>
      <c r="D3" s="2"/>
      <c r="E3" s="3"/>
      <c r="F3" s="2"/>
      <c r="G3" s="2"/>
      <c r="H3" s="2"/>
      <c r="I3" s="2"/>
      <c r="J3" s="2"/>
      <c r="K3" s="2"/>
      <c r="L3" s="2"/>
      <c r="M3" s="2"/>
      <c r="N3" s="89"/>
      <c r="O3" s="2"/>
      <c r="P3" s="2"/>
      <c r="Q3" s="2"/>
      <c r="R3" s="2"/>
      <c r="S3" s="2"/>
    </row>
    <row r="4" spans="1:19" x14ac:dyDescent="0.35">
      <c r="A4" s="2"/>
      <c r="C4" s="6"/>
      <c r="D4" s="6"/>
      <c r="E4" s="7"/>
      <c r="F4" s="6"/>
      <c r="G4" s="6"/>
      <c r="J4" s="6"/>
      <c r="K4" s="6"/>
      <c r="L4" s="6"/>
      <c r="M4" s="6"/>
      <c r="N4" s="90"/>
      <c r="O4" s="6"/>
      <c r="P4" s="6"/>
      <c r="Q4" s="6"/>
      <c r="R4" s="6"/>
      <c r="S4" s="6"/>
    </row>
    <row r="5" spans="1:19" x14ac:dyDescent="0.35">
      <c r="A5" s="2"/>
      <c r="B5" s="6"/>
      <c r="C5" s="6"/>
      <c r="D5" s="6"/>
      <c r="E5" s="7"/>
      <c r="F5" s="6"/>
      <c r="G5" s="6"/>
      <c r="H5" s="6"/>
      <c r="I5" s="6"/>
      <c r="J5" s="6"/>
      <c r="K5" s="6"/>
      <c r="L5" s="6"/>
      <c r="M5" s="6"/>
      <c r="N5" s="90"/>
      <c r="O5" s="6"/>
      <c r="P5" s="6"/>
      <c r="Q5" s="6"/>
      <c r="R5" s="6"/>
      <c r="S5" s="6"/>
    </row>
    <row r="6" spans="1:19" ht="15" customHeight="1" x14ac:dyDescent="0.35">
      <c r="A6" s="199" t="s">
        <v>2</v>
      </c>
      <c r="B6" s="197" t="s">
        <v>3</v>
      </c>
      <c r="C6" s="197" t="s">
        <v>4</v>
      </c>
      <c r="D6" s="200" t="s">
        <v>5</v>
      </c>
      <c r="E6" s="201"/>
      <c r="F6" s="9" t="s">
        <v>6</v>
      </c>
      <c r="G6" s="199" t="s">
        <v>7</v>
      </c>
      <c r="H6" s="199"/>
      <c r="I6" s="197" t="s">
        <v>8</v>
      </c>
      <c r="J6" s="197" t="s">
        <v>9</v>
      </c>
      <c r="K6" s="197" t="s">
        <v>10</v>
      </c>
      <c r="L6" s="197" t="s">
        <v>11</v>
      </c>
      <c r="M6" s="197" t="s">
        <v>12</v>
      </c>
      <c r="N6" s="205" t="s">
        <v>13</v>
      </c>
      <c r="O6" s="197" t="s">
        <v>14</v>
      </c>
      <c r="P6" s="197" t="s">
        <v>15</v>
      </c>
      <c r="Q6" s="202" t="s">
        <v>16</v>
      </c>
      <c r="R6" s="204" t="s">
        <v>17</v>
      </c>
      <c r="S6" s="197" t="s">
        <v>18</v>
      </c>
    </row>
    <row r="7" spans="1:19" ht="15" customHeight="1" x14ac:dyDescent="0.35">
      <c r="A7" s="199"/>
      <c r="B7" s="198"/>
      <c r="C7" s="198"/>
      <c r="D7" s="9" t="s">
        <v>19</v>
      </c>
      <c r="E7" s="10" t="s">
        <v>20</v>
      </c>
      <c r="F7" s="9" t="s">
        <v>21</v>
      </c>
      <c r="G7" s="9" t="s">
        <v>22</v>
      </c>
      <c r="H7" s="9" t="s">
        <v>21</v>
      </c>
      <c r="I7" s="198"/>
      <c r="J7" s="198"/>
      <c r="K7" s="198"/>
      <c r="L7" s="198"/>
      <c r="M7" s="198"/>
      <c r="N7" s="206"/>
      <c r="O7" s="198"/>
      <c r="P7" s="198"/>
      <c r="Q7" s="203"/>
      <c r="R7" s="204"/>
      <c r="S7" s="198"/>
    </row>
    <row r="8" spans="1:19" x14ac:dyDescent="0.35">
      <c r="A8" s="11">
        <v>1</v>
      </c>
      <c r="B8" s="11">
        <v>2</v>
      </c>
      <c r="C8" s="11">
        <v>3</v>
      </c>
      <c r="D8" s="11">
        <v>4</v>
      </c>
      <c r="E8" s="12">
        <v>5</v>
      </c>
      <c r="F8" s="11">
        <v>6</v>
      </c>
      <c r="G8" s="11">
        <v>7</v>
      </c>
      <c r="H8" s="11">
        <v>8</v>
      </c>
      <c r="I8" s="11"/>
      <c r="J8" s="11">
        <v>9</v>
      </c>
      <c r="K8" s="11">
        <v>10</v>
      </c>
      <c r="L8" s="11">
        <v>11</v>
      </c>
      <c r="M8" s="11">
        <v>12</v>
      </c>
      <c r="N8" s="91"/>
      <c r="O8" s="11"/>
      <c r="P8" s="11"/>
      <c r="Q8" s="11"/>
      <c r="R8" s="11"/>
      <c r="S8" s="11">
        <v>13</v>
      </c>
    </row>
    <row r="9" spans="1:19" s="23" customFormat="1" ht="21.65" customHeight="1" x14ac:dyDescent="0.35">
      <c r="A9" s="13" t="s">
        <v>23</v>
      </c>
      <c r="B9" s="14" t="s">
        <v>24</v>
      </c>
      <c r="C9" s="15" t="s">
        <v>25</v>
      </c>
      <c r="D9" s="16" t="s">
        <v>26</v>
      </c>
      <c r="E9" s="17">
        <v>45017</v>
      </c>
      <c r="F9" s="18">
        <v>45658</v>
      </c>
      <c r="G9" s="19" t="s">
        <v>27</v>
      </c>
      <c r="H9" s="20">
        <v>44407</v>
      </c>
      <c r="I9" s="16">
        <v>12</v>
      </c>
      <c r="J9" s="16" t="s">
        <v>28</v>
      </c>
      <c r="K9" s="21" t="s">
        <v>29</v>
      </c>
      <c r="L9" s="21" t="s">
        <v>30</v>
      </c>
      <c r="M9" s="16" t="s">
        <v>31</v>
      </c>
      <c r="N9" s="92" t="s">
        <v>584</v>
      </c>
      <c r="O9" s="16" t="s">
        <v>32</v>
      </c>
      <c r="P9" s="22" t="s">
        <v>33</v>
      </c>
      <c r="Q9" s="22" t="s">
        <v>34</v>
      </c>
      <c r="R9" s="22"/>
      <c r="S9" s="22" t="s">
        <v>34</v>
      </c>
    </row>
    <row r="10" spans="1:19" ht="21.65" customHeight="1" x14ac:dyDescent="0.35">
      <c r="A10" s="24" t="s">
        <v>35</v>
      </c>
      <c r="B10" s="25" t="s">
        <v>36</v>
      </c>
      <c r="C10" s="26" t="s">
        <v>37</v>
      </c>
      <c r="D10" s="27" t="s">
        <v>38</v>
      </c>
      <c r="E10" s="28">
        <v>44105</v>
      </c>
      <c r="F10" s="29">
        <v>45717</v>
      </c>
      <c r="G10" s="30" t="s">
        <v>39</v>
      </c>
      <c r="H10" s="29">
        <v>44678</v>
      </c>
      <c r="I10" s="27">
        <v>11</v>
      </c>
      <c r="J10" s="27" t="s">
        <v>28</v>
      </c>
      <c r="K10" s="31" t="s">
        <v>29</v>
      </c>
      <c r="L10" s="31" t="s">
        <v>30</v>
      </c>
      <c r="M10" s="27" t="s">
        <v>40</v>
      </c>
      <c r="N10" s="93" t="s">
        <v>41</v>
      </c>
      <c r="O10" s="27" t="s">
        <v>42</v>
      </c>
      <c r="P10" s="32" t="s">
        <v>43</v>
      </c>
      <c r="Q10" s="32" t="s">
        <v>34</v>
      </c>
      <c r="R10" s="32"/>
      <c r="S10" s="32" t="s">
        <v>34</v>
      </c>
    </row>
    <row r="11" spans="1:19" ht="21.65" customHeight="1" x14ac:dyDescent="0.35">
      <c r="A11" s="24" t="s">
        <v>44</v>
      </c>
      <c r="B11" s="25" t="s">
        <v>45</v>
      </c>
      <c r="C11" s="26" t="s">
        <v>46</v>
      </c>
      <c r="D11" s="27" t="s">
        <v>47</v>
      </c>
      <c r="E11" s="28">
        <v>44835</v>
      </c>
      <c r="F11" s="18">
        <v>45658</v>
      </c>
      <c r="G11" s="30" t="s">
        <v>48</v>
      </c>
      <c r="H11" s="29">
        <v>45369</v>
      </c>
      <c r="I11" s="27">
        <v>8</v>
      </c>
      <c r="J11" s="27" t="s">
        <v>49</v>
      </c>
      <c r="K11" s="31" t="s">
        <v>29</v>
      </c>
      <c r="L11" s="31" t="s">
        <v>30</v>
      </c>
      <c r="M11" s="27" t="s">
        <v>50</v>
      </c>
      <c r="N11" s="93" t="s">
        <v>51</v>
      </c>
      <c r="O11" s="27" t="s">
        <v>52</v>
      </c>
      <c r="P11" s="32" t="s">
        <v>53</v>
      </c>
      <c r="Q11" s="32" t="s">
        <v>34</v>
      </c>
      <c r="R11" s="32"/>
      <c r="S11" s="32" t="s">
        <v>34</v>
      </c>
    </row>
    <row r="12" spans="1:19" ht="21.65" customHeight="1" x14ac:dyDescent="0.35">
      <c r="A12" s="24" t="s">
        <v>54</v>
      </c>
      <c r="B12" s="25" t="s">
        <v>55</v>
      </c>
      <c r="C12" s="26" t="s">
        <v>56</v>
      </c>
      <c r="D12" s="27" t="s">
        <v>57</v>
      </c>
      <c r="E12" s="28">
        <v>45383</v>
      </c>
      <c r="F12" s="29">
        <v>46327</v>
      </c>
      <c r="G12" s="30" t="s">
        <v>58</v>
      </c>
      <c r="H12" s="29">
        <v>44231</v>
      </c>
      <c r="I12" s="27">
        <v>9</v>
      </c>
      <c r="J12" s="27" t="s">
        <v>49</v>
      </c>
      <c r="K12" s="31" t="s">
        <v>29</v>
      </c>
      <c r="L12" s="31" t="s">
        <v>30</v>
      </c>
      <c r="M12" s="27" t="s">
        <v>50</v>
      </c>
      <c r="N12" s="93" t="s">
        <v>59</v>
      </c>
      <c r="O12" s="27" t="s">
        <v>60</v>
      </c>
      <c r="P12" s="32" t="s">
        <v>61</v>
      </c>
      <c r="Q12" s="32" t="s">
        <v>34</v>
      </c>
      <c r="R12" s="32"/>
      <c r="S12" s="32" t="s">
        <v>34</v>
      </c>
    </row>
    <row r="13" spans="1:19" ht="21.65" customHeight="1" x14ac:dyDescent="0.35">
      <c r="A13" s="24" t="s">
        <v>62</v>
      </c>
      <c r="B13" s="25" t="s">
        <v>63</v>
      </c>
      <c r="C13" s="26" t="s">
        <v>64</v>
      </c>
      <c r="D13" s="27" t="s">
        <v>57</v>
      </c>
      <c r="E13" s="28">
        <v>44652</v>
      </c>
      <c r="F13" s="29">
        <v>46023</v>
      </c>
      <c r="G13" s="30" t="s">
        <v>65</v>
      </c>
      <c r="H13" s="29">
        <v>44567</v>
      </c>
      <c r="I13" s="27">
        <v>8</v>
      </c>
      <c r="J13" s="27" t="s">
        <v>28</v>
      </c>
      <c r="K13" s="31" t="s">
        <v>29</v>
      </c>
      <c r="L13" s="31" t="s">
        <v>30</v>
      </c>
      <c r="M13" s="27" t="s">
        <v>50</v>
      </c>
      <c r="N13" s="93" t="s">
        <v>66</v>
      </c>
      <c r="O13" s="27" t="s">
        <v>67</v>
      </c>
      <c r="P13" s="32" t="s">
        <v>68</v>
      </c>
      <c r="Q13" s="32" t="s">
        <v>34</v>
      </c>
      <c r="R13" s="32"/>
      <c r="S13" s="32" t="s">
        <v>34</v>
      </c>
    </row>
    <row r="14" spans="1:19" s="35" customFormat="1" ht="20.25" customHeight="1" x14ac:dyDescent="0.35">
      <c r="A14" s="24" t="s">
        <v>69</v>
      </c>
      <c r="B14" s="32" t="s">
        <v>70</v>
      </c>
      <c r="C14" s="26" t="s">
        <v>71</v>
      </c>
      <c r="D14" s="27" t="s">
        <v>57</v>
      </c>
      <c r="E14" s="28">
        <v>40452</v>
      </c>
      <c r="F14" s="29">
        <v>46082</v>
      </c>
      <c r="G14" s="34" t="s">
        <v>72</v>
      </c>
      <c r="H14" s="29">
        <v>45369</v>
      </c>
      <c r="I14" s="27">
        <v>8</v>
      </c>
      <c r="J14" s="27" t="s">
        <v>28</v>
      </c>
      <c r="K14" s="31" t="s">
        <v>73</v>
      </c>
      <c r="L14" s="31" t="s">
        <v>30</v>
      </c>
      <c r="M14" s="27" t="s">
        <v>50</v>
      </c>
      <c r="N14" s="93" t="s">
        <v>74</v>
      </c>
      <c r="O14" s="27" t="s">
        <v>75</v>
      </c>
      <c r="P14" s="32" t="s">
        <v>76</v>
      </c>
      <c r="Q14" s="32" t="s">
        <v>34</v>
      </c>
      <c r="S14" s="32" t="s">
        <v>34</v>
      </c>
    </row>
    <row r="15" spans="1:19" ht="21.65" customHeight="1" x14ac:dyDescent="0.35">
      <c r="A15" s="24" t="s">
        <v>77</v>
      </c>
      <c r="B15" s="25" t="s">
        <v>78</v>
      </c>
      <c r="C15" s="26" t="s">
        <v>79</v>
      </c>
      <c r="D15" s="27" t="s">
        <v>80</v>
      </c>
      <c r="E15" s="28">
        <v>43191</v>
      </c>
      <c r="F15" s="29">
        <v>46082</v>
      </c>
      <c r="G15" s="30" t="s">
        <v>81</v>
      </c>
      <c r="H15" s="29">
        <v>43833</v>
      </c>
      <c r="I15" s="27">
        <v>8</v>
      </c>
      <c r="J15" s="27" t="s">
        <v>49</v>
      </c>
      <c r="K15" s="31" t="s">
        <v>29</v>
      </c>
      <c r="L15" s="31" t="s">
        <v>30</v>
      </c>
      <c r="M15" s="27" t="s">
        <v>50</v>
      </c>
      <c r="N15" s="93" t="s">
        <v>82</v>
      </c>
      <c r="O15" s="27" t="s">
        <v>83</v>
      </c>
      <c r="P15" s="32" t="s">
        <v>84</v>
      </c>
      <c r="Q15" s="32" t="s">
        <v>34</v>
      </c>
      <c r="R15" s="32"/>
      <c r="S15" s="32" t="s">
        <v>34</v>
      </c>
    </row>
    <row r="16" spans="1:19" ht="21.65" customHeight="1" x14ac:dyDescent="0.35">
      <c r="A16" s="24" t="s">
        <v>85</v>
      </c>
      <c r="B16" s="32" t="s">
        <v>86</v>
      </c>
      <c r="C16" s="26" t="s">
        <v>87</v>
      </c>
      <c r="D16" s="27" t="s">
        <v>47</v>
      </c>
      <c r="E16" s="28">
        <v>44652</v>
      </c>
      <c r="F16" s="29">
        <v>46235</v>
      </c>
      <c r="G16" s="30" t="s">
        <v>88</v>
      </c>
      <c r="H16" s="29">
        <v>44351</v>
      </c>
      <c r="I16" s="27">
        <v>8</v>
      </c>
      <c r="J16" s="27" t="s">
        <v>89</v>
      </c>
      <c r="K16" s="31" t="s">
        <v>73</v>
      </c>
      <c r="L16" s="31" t="s">
        <v>30</v>
      </c>
      <c r="M16" s="27" t="s">
        <v>90</v>
      </c>
      <c r="N16" s="93" t="s">
        <v>91</v>
      </c>
      <c r="O16" s="27" t="s">
        <v>92</v>
      </c>
      <c r="P16" s="32" t="s">
        <v>93</v>
      </c>
      <c r="Q16" s="32" t="s">
        <v>34</v>
      </c>
      <c r="R16" s="32"/>
      <c r="S16" s="32" t="s">
        <v>34</v>
      </c>
    </row>
    <row r="17" spans="1:19" ht="21.65" customHeight="1" x14ac:dyDescent="0.35">
      <c r="A17" s="24" t="s">
        <v>94</v>
      </c>
      <c r="B17" s="32" t="s">
        <v>95</v>
      </c>
      <c r="C17" s="26" t="s">
        <v>96</v>
      </c>
      <c r="D17" s="27" t="s">
        <v>38</v>
      </c>
      <c r="E17" s="28">
        <v>45017</v>
      </c>
      <c r="F17" s="29">
        <v>46023</v>
      </c>
      <c r="G17" s="30" t="s">
        <v>97</v>
      </c>
      <c r="H17" s="29">
        <v>44351</v>
      </c>
      <c r="I17" s="27">
        <v>8</v>
      </c>
      <c r="J17" s="27" t="s">
        <v>28</v>
      </c>
      <c r="K17" s="31" t="s">
        <v>73</v>
      </c>
      <c r="L17" s="31" t="s">
        <v>30</v>
      </c>
      <c r="M17" s="27" t="s">
        <v>90</v>
      </c>
      <c r="N17" s="93" t="s">
        <v>98</v>
      </c>
      <c r="O17" s="27" t="s">
        <v>99</v>
      </c>
      <c r="P17" s="32" t="s">
        <v>100</v>
      </c>
      <c r="Q17" s="32" t="s">
        <v>34</v>
      </c>
      <c r="R17" s="32"/>
      <c r="S17" s="32" t="s">
        <v>34</v>
      </c>
    </row>
    <row r="18" spans="1:19" ht="21.65" customHeight="1" x14ac:dyDescent="0.35">
      <c r="A18" s="24" t="s">
        <v>101</v>
      </c>
      <c r="B18" s="32" t="s">
        <v>102</v>
      </c>
      <c r="C18" s="26" t="s">
        <v>103</v>
      </c>
      <c r="D18" s="27" t="s">
        <v>104</v>
      </c>
      <c r="E18" s="28">
        <v>44835</v>
      </c>
      <c r="F18" s="18">
        <v>45658</v>
      </c>
      <c r="G18" s="30" t="s">
        <v>105</v>
      </c>
      <c r="H18" s="29">
        <v>44277</v>
      </c>
      <c r="I18" s="27">
        <v>7</v>
      </c>
      <c r="J18" s="27" t="s">
        <v>89</v>
      </c>
      <c r="K18" s="31" t="s">
        <v>73</v>
      </c>
      <c r="L18" s="31" t="s">
        <v>30</v>
      </c>
      <c r="M18" s="27" t="s">
        <v>106</v>
      </c>
      <c r="N18" s="93" t="s">
        <v>107</v>
      </c>
      <c r="O18" s="27" t="s">
        <v>108</v>
      </c>
      <c r="P18" s="32" t="s">
        <v>109</v>
      </c>
      <c r="Q18" s="32" t="s">
        <v>34</v>
      </c>
      <c r="R18" s="32" t="s">
        <v>110</v>
      </c>
      <c r="S18" s="32" t="s">
        <v>34</v>
      </c>
    </row>
    <row r="19" spans="1:19" ht="21.65" customHeight="1" x14ac:dyDescent="0.35">
      <c r="A19" s="24" t="s">
        <v>111</v>
      </c>
      <c r="B19" s="32" t="s">
        <v>112</v>
      </c>
      <c r="C19" s="26" t="s">
        <v>113</v>
      </c>
      <c r="D19" s="27" t="s">
        <v>104</v>
      </c>
      <c r="E19" s="28">
        <v>45017</v>
      </c>
      <c r="F19" s="29">
        <v>46296</v>
      </c>
      <c r="G19" s="30" t="s">
        <v>114</v>
      </c>
      <c r="H19" s="29">
        <v>44277</v>
      </c>
      <c r="I19" s="27">
        <v>5</v>
      </c>
      <c r="J19" s="27" t="s">
        <v>115</v>
      </c>
      <c r="K19" s="31" t="s">
        <v>73</v>
      </c>
      <c r="L19" s="31" t="s">
        <v>30</v>
      </c>
      <c r="M19" s="27" t="s">
        <v>106</v>
      </c>
      <c r="N19" s="93" t="s">
        <v>116</v>
      </c>
      <c r="O19" s="27" t="s">
        <v>117</v>
      </c>
      <c r="P19" s="32" t="s">
        <v>118</v>
      </c>
      <c r="Q19" s="32" t="s">
        <v>34</v>
      </c>
      <c r="R19" s="32" t="s">
        <v>119</v>
      </c>
      <c r="S19" s="32" t="s">
        <v>34</v>
      </c>
    </row>
    <row r="20" spans="1:19" ht="21.65" customHeight="1" x14ac:dyDescent="0.35">
      <c r="A20" s="24" t="s">
        <v>120</v>
      </c>
      <c r="B20" s="32" t="s">
        <v>121</v>
      </c>
      <c r="C20" s="26" t="s">
        <v>122</v>
      </c>
      <c r="D20" s="27" t="s">
        <v>104</v>
      </c>
      <c r="E20" s="28">
        <v>45017</v>
      </c>
      <c r="F20" s="29">
        <v>46296</v>
      </c>
      <c r="G20" s="30" t="s">
        <v>123</v>
      </c>
      <c r="H20" s="29">
        <v>44608</v>
      </c>
      <c r="I20" s="27">
        <v>5</v>
      </c>
      <c r="J20" s="27" t="s">
        <v>115</v>
      </c>
      <c r="K20" s="31" t="s">
        <v>73</v>
      </c>
      <c r="L20" s="31" t="s">
        <v>30</v>
      </c>
      <c r="M20" s="27" t="s">
        <v>106</v>
      </c>
      <c r="N20" s="93" t="s">
        <v>124</v>
      </c>
      <c r="O20" s="27" t="s">
        <v>125</v>
      </c>
      <c r="P20" s="32" t="s">
        <v>126</v>
      </c>
      <c r="Q20" s="32" t="s">
        <v>34</v>
      </c>
      <c r="R20" s="36" t="s">
        <v>119</v>
      </c>
      <c r="S20" s="32" t="s">
        <v>34</v>
      </c>
    </row>
    <row r="21" spans="1:19" ht="21.65" customHeight="1" x14ac:dyDescent="0.35">
      <c r="A21" s="24" t="s">
        <v>127</v>
      </c>
      <c r="B21" s="32" t="s">
        <v>128</v>
      </c>
      <c r="C21" s="26" t="s">
        <v>129</v>
      </c>
      <c r="D21" s="27" t="s">
        <v>104</v>
      </c>
      <c r="E21" s="28">
        <v>45017</v>
      </c>
      <c r="F21" s="29">
        <v>46023</v>
      </c>
      <c r="G21" s="30" t="s">
        <v>130</v>
      </c>
      <c r="H21" s="29">
        <v>44608</v>
      </c>
      <c r="I21" s="27">
        <v>5</v>
      </c>
      <c r="J21" s="27" t="s">
        <v>28</v>
      </c>
      <c r="K21" s="31" t="s">
        <v>73</v>
      </c>
      <c r="L21" s="31" t="s">
        <v>30</v>
      </c>
      <c r="M21" s="27" t="s">
        <v>106</v>
      </c>
      <c r="N21" s="93" t="s">
        <v>131</v>
      </c>
      <c r="O21" s="27" t="s">
        <v>132</v>
      </c>
      <c r="P21" s="32" t="s">
        <v>133</v>
      </c>
      <c r="Q21" s="32" t="s">
        <v>34</v>
      </c>
      <c r="R21" s="34" t="s">
        <v>134</v>
      </c>
      <c r="S21" s="32" t="s">
        <v>34</v>
      </c>
    </row>
    <row r="22" spans="1:19" ht="21.65" customHeight="1" x14ac:dyDescent="0.35">
      <c r="A22" s="79" t="s">
        <v>135</v>
      </c>
      <c r="B22" s="80" t="s">
        <v>136</v>
      </c>
      <c r="C22" s="81" t="s">
        <v>137</v>
      </c>
      <c r="D22" s="82" t="s">
        <v>138</v>
      </c>
      <c r="E22" s="83">
        <v>45383</v>
      </c>
      <c r="F22" s="33">
        <v>45717</v>
      </c>
      <c r="G22" s="84" t="s">
        <v>123</v>
      </c>
      <c r="H22" s="33">
        <v>44928</v>
      </c>
      <c r="I22" s="82">
        <v>5</v>
      </c>
      <c r="J22" s="82" t="s">
        <v>115</v>
      </c>
      <c r="K22" s="85" t="s">
        <v>29</v>
      </c>
      <c r="L22" s="85" t="s">
        <v>30</v>
      </c>
      <c r="M22" s="82" t="s">
        <v>106</v>
      </c>
      <c r="N22" s="94" t="s">
        <v>139</v>
      </c>
      <c r="O22" s="82" t="s">
        <v>140</v>
      </c>
      <c r="P22" s="86" t="s">
        <v>141</v>
      </c>
      <c r="Q22" s="86" t="s">
        <v>34</v>
      </c>
      <c r="R22" s="87" t="s">
        <v>119</v>
      </c>
      <c r="S22" s="86" t="s">
        <v>34</v>
      </c>
    </row>
    <row r="23" spans="1:19" ht="21.65" customHeight="1" x14ac:dyDescent="0.35">
      <c r="A23" s="24" t="s">
        <v>142</v>
      </c>
      <c r="B23" s="32" t="s">
        <v>143</v>
      </c>
      <c r="C23" s="26" t="s">
        <v>144</v>
      </c>
      <c r="D23" s="37" t="s">
        <v>145</v>
      </c>
      <c r="E23" s="28">
        <v>45413</v>
      </c>
      <c r="F23" s="29"/>
      <c r="G23" s="30" t="s">
        <v>146</v>
      </c>
      <c r="H23" s="29">
        <v>45413</v>
      </c>
      <c r="I23" s="27">
        <v>6</v>
      </c>
      <c r="J23" s="27" t="s">
        <v>89</v>
      </c>
      <c r="K23" s="31" t="s">
        <v>73</v>
      </c>
      <c r="L23" s="31" t="s">
        <v>30</v>
      </c>
      <c r="M23" s="27" t="s">
        <v>106</v>
      </c>
      <c r="N23" s="93"/>
      <c r="O23" s="27"/>
      <c r="P23" s="32"/>
      <c r="Q23" s="32" t="s">
        <v>34</v>
      </c>
      <c r="R23" s="30" t="s">
        <v>146</v>
      </c>
      <c r="S23" s="32" t="s">
        <v>34</v>
      </c>
    </row>
    <row r="24" spans="1:19" s="23" customFormat="1" ht="21.65" customHeight="1" x14ac:dyDescent="0.35">
      <c r="A24" s="13" t="s">
        <v>147</v>
      </c>
      <c r="B24" s="14" t="s">
        <v>148</v>
      </c>
      <c r="C24" s="15" t="s">
        <v>149</v>
      </c>
      <c r="D24" s="16" t="s">
        <v>57</v>
      </c>
      <c r="E24" s="17">
        <v>45383</v>
      </c>
      <c r="F24" s="29">
        <v>46023</v>
      </c>
      <c r="G24" s="19" t="s">
        <v>150</v>
      </c>
      <c r="H24" s="29">
        <v>45369</v>
      </c>
      <c r="I24" s="16">
        <v>9</v>
      </c>
      <c r="J24" s="16" t="s">
        <v>28</v>
      </c>
      <c r="K24" s="21" t="s">
        <v>29</v>
      </c>
      <c r="L24" s="21" t="s">
        <v>30</v>
      </c>
      <c r="M24" s="16" t="s">
        <v>50</v>
      </c>
      <c r="N24" s="92" t="s">
        <v>151</v>
      </c>
      <c r="O24" s="16" t="s">
        <v>152</v>
      </c>
      <c r="P24" s="22" t="s">
        <v>153</v>
      </c>
      <c r="Q24" s="22" t="s">
        <v>154</v>
      </c>
      <c r="R24" s="22"/>
      <c r="S24" s="22" t="s">
        <v>154</v>
      </c>
    </row>
    <row r="25" spans="1:19" ht="21.65" customHeight="1" x14ac:dyDescent="0.35">
      <c r="A25" s="24" t="s">
        <v>155</v>
      </c>
      <c r="B25" s="25" t="s">
        <v>156</v>
      </c>
      <c r="C25" s="26" t="s">
        <v>157</v>
      </c>
      <c r="D25" s="27" t="s">
        <v>38</v>
      </c>
      <c r="E25" s="28">
        <v>44287</v>
      </c>
      <c r="F25" s="29">
        <v>45717</v>
      </c>
      <c r="G25" s="30" t="s">
        <v>158</v>
      </c>
      <c r="H25" s="29">
        <v>44816</v>
      </c>
      <c r="I25" s="27">
        <v>8</v>
      </c>
      <c r="J25" s="27" t="s">
        <v>28</v>
      </c>
      <c r="K25" s="31" t="s">
        <v>29</v>
      </c>
      <c r="L25" s="31" t="s">
        <v>30</v>
      </c>
      <c r="M25" s="27" t="s">
        <v>90</v>
      </c>
      <c r="N25" s="93" t="s">
        <v>159</v>
      </c>
      <c r="O25" s="27" t="s">
        <v>160</v>
      </c>
      <c r="P25" s="32" t="s">
        <v>161</v>
      </c>
      <c r="Q25" s="32" t="s">
        <v>154</v>
      </c>
      <c r="R25" s="32"/>
      <c r="S25" s="32" t="s">
        <v>154</v>
      </c>
    </row>
    <row r="26" spans="1:19" ht="21.65" customHeight="1" x14ac:dyDescent="0.35">
      <c r="A26" s="24" t="s">
        <v>162</v>
      </c>
      <c r="B26" s="32" t="s">
        <v>163</v>
      </c>
      <c r="C26" s="26" t="s">
        <v>164</v>
      </c>
      <c r="D26" s="27" t="s">
        <v>47</v>
      </c>
      <c r="E26" s="28">
        <v>45566</v>
      </c>
      <c r="F26" s="29">
        <v>46023</v>
      </c>
      <c r="G26" s="30" t="s">
        <v>72</v>
      </c>
      <c r="H26" s="29">
        <v>44816</v>
      </c>
      <c r="I26" s="27">
        <v>8</v>
      </c>
      <c r="J26" s="27" t="s">
        <v>28</v>
      </c>
      <c r="K26" s="31" t="s">
        <v>73</v>
      </c>
      <c r="L26" s="31" t="s">
        <v>30</v>
      </c>
      <c r="M26" s="27" t="s">
        <v>90</v>
      </c>
      <c r="N26" s="93" t="s">
        <v>165</v>
      </c>
      <c r="O26" s="27" t="s">
        <v>166</v>
      </c>
      <c r="P26" s="32" t="s">
        <v>167</v>
      </c>
      <c r="Q26" s="32" t="s">
        <v>154</v>
      </c>
      <c r="R26" s="32"/>
      <c r="S26" s="32" t="s">
        <v>154</v>
      </c>
    </row>
    <row r="27" spans="1:19" s="23" customFormat="1" ht="21.65" customHeight="1" x14ac:dyDescent="0.35">
      <c r="A27" s="13" t="s">
        <v>168</v>
      </c>
      <c r="B27" s="14" t="s">
        <v>169</v>
      </c>
      <c r="C27" s="15" t="s">
        <v>170</v>
      </c>
      <c r="D27" s="16" t="s">
        <v>38</v>
      </c>
      <c r="E27" s="17">
        <v>44287</v>
      </c>
      <c r="F27" s="20">
        <v>46054</v>
      </c>
      <c r="G27" s="19" t="s">
        <v>150</v>
      </c>
      <c r="H27" s="20">
        <v>44747</v>
      </c>
      <c r="I27" s="16">
        <v>9</v>
      </c>
      <c r="J27" s="16" t="s">
        <v>49</v>
      </c>
      <c r="K27" s="21" t="s">
        <v>29</v>
      </c>
      <c r="L27" s="21" t="s">
        <v>30</v>
      </c>
      <c r="M27" s="16" t="s">
        <v>50</v>
      </c>
      <c r="N27" s="92" t="s">
        <v>171</v>
      </c>
      <c r="O27" s="16" t="s">
        <v>172</v>
      </c>
      <c r="P27" s="22" t="s">
        <v>173</v>
      </c>
      <c r="Q27" s="22" t="s">
        <v>174</v>
      </c>
      <c r="R27" s="22"/>
      <c r="S27" s="22" t="s">
        <v>174</v>
      </c>
    </row>
    <row r="28" spans="1:19" ht="21.65" customHeight="1" x14ac:dyDescent="0.35">
      <c r="A28" s="24" t="s">
        <v>175</v>
      </c>
      <c r="B28" s="32" t="s">
        <v>176</v>
      </c>
      <c r="C28" s="26" t="s">
        <v>177</v>
      </c>
      <c r="D28" s="27" t="s">
        <v>47</v>
      </c>
      <c r="E28" s="28">
        <v>44652</v>
      </c>
      <c r="F28" s="18">
        <v>45658</v>
      </c>
      <c r="G28" s="30" t="s">
        <v>178</v>
      </c>
      <c r="H28" s="29">
        <v>45369</v>
      </c>
      <c r="I28" s="27">
        <v>8</v>
      </c>
      <c r="J28" s="27" t="s">
        <v>28</v>
      </c>
      <c r="K28" s="31" t="s">
        <v>73</v>
      </c>
      <c r="L28" s="31" t="s">
        <v>30</v>
      </c>
      <c r="M28" s="27" t="s">
        <v>90</v>
      </c>
      <c r="N28" s="93" t="s">
        <v>179</v>
      </c>
      <c r="O28" s="27" t="s">
        <v>180</v>
      </c>
      <c r="P28" s="32" t="s">
        <v>181</v>
      </c>
      <c r="Q28" s="32" t="s">
        <v>174</v>
      </c>
      <c r="R28" s="32"/>
      <c r="S28" s="32" t="s">
        <v>174</v>
      </c>
    </row>
    <row r="29" spans="1:19" ht="21.65" customHeight="1" x14ac:dyDescent="0.35">
      <c r="A29" s="24" t="s">
        <v>182</v>
      </c>
      <c r="B29" s="32" t="s">
        <v>183</v>
      </c>
      <c r="C29" s="26" t="s">
        <v>184</v>
      </c>
      <c r="D29" s="27" t="s">
        <v>38</v>
      </c>
      <c r="E29" s="28">
        <v>41730</v>
      </c>
      <c r="F29" s="29">
        <v>45717</v>
      </c>
      <c r="G29" s="30" t="s">
        <v>185</v>
      </c>
      <c r="H29" s="29">
        <v>42732</v>
      </c>
      <c r="I29" s="27">
        <v>8</v>
      </c>
      <c r="J29" s="27" t="s">
        <v>115</v>
      </c>
      <c r="K29" s="31" t="s">
        <v>73</v>
      </c>
      <c r="L29" s="31" t="s">
        <v>30</v>
      </c>
      <c r="M29" s="27" t="s">
        <v>90</v>
      </c>
      <c r="N29" s="93" t="s">
        <v>186</v>
      </c>
      <c r="O29" s="38" t="s">
        <v>187</v>
      </c>
      <c r="P29" s="32" t="s">
        <v>188</v>
      </c>
      <c r="Q29" s="32" t="s">
        <v>174</v>
      </c>
      <c r="R29" s="32"/>
      <c r="S29" s="32" t="s">
        <v>174</v>
      </c>
    </row>
    <row r="30" spans="1:19" ht="21.65" customHeight="1" x14ac:dyDescent="0.35">
      <c r="A30" s="24" t="s">
        <v>189</v>
      </c>
      <c r="B30" s="32" t="s">
        <v>190</v>
      </c>
      <c r="C30" s="26" t="s">
        <v>191</v>
      </c>
      <c r="D30" s="27" t="s">
        <v>38</v>
      </c>
      <c r="E30" s="28">
        <v>42095</v>
      </c>
      <c r="F30" s="29">
        <v>45352</v>
      </c>
      <c r="G30" s="30" t="s">
        <v>72</v>
      </c>
      <c r="H30" s="29">
        <v>44130</v>
      </c>
      <c r="I30" s="27">
        <v>8</v>
      </c>
      <c r="J30" s="27" t="s">
        <v>115</v>
      </c>
      <c r="K30" s="31" t="s">
        <v>73</v>
      </c>
      <c r="L30" s="31" t="s">
        <v>30</v>
      </c>
      <c r="M30" s="27" t="s">
        <v>90</v>
      </c>
      <c r="N30" s="93" t="s">
        <v>192</v>
      </c>
      <c r="O30" s="27" t="s">
        <v>193</v>
      </c>
      <c r="P30" s="32" t="s">
        <v>194</v>
      </c>
      <c r="Q30" s="32" t="s">
        <v>174</v>
      </c>
      <c r="R30" s="32"/>
      <c r="S30" s="32" t="s">
        <v>174</v>
      </c>
    </row>
    <row r="31" spans="1:19" ht="21.65" customHeight="1" x14ac:dyDescent="0.35">
      <c r="A31" s="24" t="s">
        <v>195</v>
      </c>
      <c r="B31" s="25" t="s">
        <v>196</v>
      </c>
      <c r="C31" s="26" t="s">
        <v>197</v>
      </c>
      <c r="D31" s="27" t="s">
        <v>198</v>
      </c>
      <c r="E31" s="28">
        <v>44835</v>
      </c>
      <c r="F31" s="29">
        <v>46023</v>
      </c>
      <c r="G31" s="30" t="s">
        <v>123</v>
      </c>
      <c r="H31" s="29">
        <v>44277</v>
      </c>
      <c r="I31" s="27">
        <v>5</v>
      </c>
      <c r="J31" s="27" t="s">
        <v>115</v>
      </c>
      <c r="K31" s="31" t="s">
        <v>29</v>
      </c>
      <c r="L31" s="31" t="s">
        <v>30</v>
      </c>
      <c r="M31" s="27" t="s">
        <v>106</v>
      </c>
      <c r="N31" s="93" t="s">
        <v>199</v>
      </c>
      <c r="O31" s="27" t="s">
        <v>200</v>
      </c>
      <c r="P31" s="32" t="s">
        <v>201</v>
      </c>
      <c r="Q31" s="32" t="s">
        <v>174</v>
      </c>
      <c r="R31" s="32" t="s">
        <v>119</v>
      </c>
      <c r="S31" s="32" t="s">
        <v>174</v>
      </c>
    </row>
    <row r="32" spans="1:19" s="23" customFormat="1" ht="21.65" customHeight="1" x14ac:dyDescent="0.35">
      <c r="A32" s="13" t="s">
        <v>202</v>
      </c>
      <c r="B32" s="14" t="s">
        <v>203</v>
      </c>
      <c r="C32" s="15" t="s">
        <v>204</v>
      </c>
      <c r="D32" s="27" t="s">
        <v>57</v>
      </c>
      <c r="E32" s="28">
        <v>45383</v>
      </c>
      <c r="F32" s="20">
        <v>45778</v>
      </c>
      <c r="G32" s="19" t="s">
        <v>150</v>
      </c>
      <c r="H32" s="29">
        <v>45369</v>
      </c>
      <c r="I32" s="16">
        <v>9</v>
      </c>
      <c r="J32" s="16" t="s">
        <v>49</v>
      </c>
      <c r="K32" s="21" t="s">
        <v>29</v>
      </c>
      <c r="L32" s="21" t="s">
        <v>30</v>
      </c>
      <c r="M32" s="16" t="s">
        <v>50</v>
      </c>
      <c r="N32" s="92" t="s">
        <v>205</v>
      </c>
      <c r="O32" s="16" t="s">
        <v>206</v>
      </c>
      <c r="P32" s="22" t="s">
        <v>207</v>
      </c>
      <c r="Q32" s="22" t="s">
        <v>208</v>
      </c>
      <c r="R32" s="22"/>
      <c r="S32" s="22" t="s">
        <v>208</v>
      </c>
    </row>
    <row r="33" spans="1:19" ht="21.65" customHeight="1" x14ac:dyDescent="0.35">
      <c r="A33" s="24" t="s">
        <v>209</v>
      </c>
      <c r="B33" s="32" t="s">
        <v>210</v>
      </c>
      <c r="C33" s="26" t="s">
        <v>211</v>
      </c>
      <c r="D33" s="27" t="s">
        <v>47</v>
      </c>
      <c r="E33" s="28">
        <v>44470</v>
      </c>
      <c r="F33" s="29">
        <v>46023</v>
      </c>
      <c r="G33" s="30" t="s">
        <v>178</v>
      </c>
      <c r="H33" s="29">
        <v>44105</v>
      </c>
      <c r="I33" s="27">
        <v>8</v>
      </c>
      <c r="J33" s="27" t="s">
        <v>28</v>
      </c>
      <c r="K33" s="31" t="s">
        <v>73</v>
      </c>
      <c r="L33" s="31" t="s">
        <v>30</v>
      </c>
      <c r="M33" s="27" t="s">
        <v>90</v>
      </c>
      <c r="N33" s="93" t="s">
        <v>212</v>
      </c>
      <c r="O33" s="27" t="s">
        <v>213</v>
      </c>
      <c r="P33" s="32" t="s">
        <v>214</v>
      </c>
      <c r="Q33" s="32" t="s">
        <v>208</v>
      </c>
      <c r="R33" s="32"/>
      <c r="S33" s="32" t="s">
        <v>208</v>
      </c>
    </row>
    <row r="34" spans="1:19" ht="21.65" customHeight="1" x14ac:dyDescent="0.35">
      <c r="A34" s="24" t="s">
        <v>215</v>
      </c>
      <c r="B34" s="25" t="s">
        <v>216</v>
      </c>
      <c r="C34" s="26" t="s">
        <v>217</v>
      </c>
      <c r="D34" s="27" t="s">
        <v>38</v>
      </c>
      <c r="E34" s="28">
        <v>45200</v>
      </c>
      <c r="F34" s="29">
        <v>46023</v>
      </c>
      <c r="G34" s="30" t="s">
        <v>158</v>
      </c>
      <c r="H34" s="29">
        <v>43336</v>
      </c>
      <c r="I34" s="27">
        <v>8</v>
      </c>
      <c r="J34" s="27" t="s">
        <v>28</v>
      </c>
      <c r="K34" s="31" t="s">
        <v>29</v>
      </c>
      <c r="L34" s="31" t="s">
        <v>30</v>
      </c>
      <c r="M34" s="27" t="s">
        <v>90</v>
      </c>
      <c r="N34" s="93" t="s">
        <v>218</v>
      </c>
      <c r="O34" s="27" t="s">
        <v>219</v>
      </c>
      <c r="P34" s="32" t="s">
        <v>220</v>
      </c>
      <c r="Q34" s="32" t="s">
        <v>208</v>
      </c>
      <c r="R34" s="32"/>
      <c r="S34" s="32" t="s">
        <v>208</v>
      </c>
    </row>
    <row r="35" spans="1:19" ht="21.65" customHeight="1" x14ac:dyDescent="0.35">
      <c r="A35" s="24" t="s">
        <v>221</v>
      </c>
      <c r="B35" s="32" t="s">
        <v>222</v>
      </c>
      <c r="C35" s="26" t="s">
        <v>223</v>
      </c>
      <c r="D35" s="27" t="s">
        <v>38</v>
      </c>
      <c r="E35" s="28">
        <v>45383</v>
      </c>
      <c r="F35" s="29">
        <v>46023</v>
      </c>
      <c r="G35" s="30" t="s">
        <v>185</v>
      </c>
      <c r="H35" s="29">
        <v>43409</v>
      </c>
      <c r="I35" s="27">
        <v>8</v>
      </c>
      <c r="J35" s="27" t="s">
        <v>28</v>
      </c>
      <c r="K35" s="31" t="s">
        <v>73</v>
      </c>
      <c r="L35" s="31" t="s">
        <v>30</v>
      </c>
      <c r="M35" s="27" t="s">
        <v>90</v>
      </c>
      <c r="N35" s="93" t="s">
        <v>224</v>
      </c>
      <c r="O35" s="27" t="s">
        <v>225</v>
      </c>
      <c r="P35" s="32" t="s">
        <v>226</v>
      </c>
      <c r="Q35" s="32" t="s">
        <v>208</v>
      </c>
      <c r="R35" s="32"/>
      <c r="S35" s="32" t="s">
        <v>208</v>
      </c>
    </row>
    <row r="36" spans="1:19" s="23" customFormat="1" ht="21.65" customHeight="1" x14ac:dyDescent="0.35">
      <c r="A36" s="13" t="s">
        <v>227</v>
      </c>
      <c r="B36" s="14" t="s">
        <v>228</v>
      </c>
      <c r="C36" s="15" t="s">
        <v>229</v>
      </c>
      <c r="D36" s="16" t="s">
        <v>38</v>
      </c>
      <c r="E36" s="17">
        <v>44652</v>
      </c>
      <c r="F36" s="29">
        <v>46023</v>
      </c>
      <c r="G36" s="19" t="s">
        <v>150</v>
      </c>
      <c r="H36" s="20">
        <v>44280</v>
      </c>
      <c r="I36" s="16">
        <v>9</v>
      </c>
      <c r="J36" s="16" t="s">
        <v>49</v>
      </c>
      <c r="K36" s="21" t="s">
        <v>29</v>
      </c>
      <c r="L36" s="21" t="s">
        <v>30</v>
      </c>
      <c r="M36" s="16" t="s">
        <v>50</v>
      </c>
      <c r="N36" s="92" t="s">
        <v>230</v>
      </c>
      <c r="O36" s="16" t="s">
        <v>231</v>
      </c>
      <c r="P36" s="22" t="s">
        <v>232</v>
      </c>
      <c r="Q36" s="22" t="s">
        <v>233</v>
      </c>
      <c r="R36" s="22"/>
      <c r="S36" s="22" t="s">
        <v>233</v>
      </c>
    </row>
    <row r="37" spans="1:19" ht="21.65" customHeight="1" x14ac:dyDescent="0.35">
      <c r="A37" s="24" t="s">
        <v>234</v>
      </c>
      <c r="B37" s="32" t="s">
        <v>235</v>
      </c>
      <c r="C37" s="26" t="s">
        <v>236</v>
      </c>
      <c r="D37" s="27" t="s">
        <v>47</v>
      </c>
      <c r="E37" s="28">
        <v>44470</v>
      </c>
      <c r="F37" s="29">
        <v>46023</v>
      </c>
      <c r="G37" s="30" t="s">
        <v>178</v>
      </c>
      <c r="H37" s="29">
        <v>44280</v>
      </c>
      <c r="I37" s="27">
        <v>8</v>
      </c>
      <c r="J37" s="27" t="s">
        <v>28</v>
      </c>
      <c r="K37" s="31" t="s">
        <v>73</v>
      </c>
      <c r="L37" s="31" t="s">
        <v>30</v>
      </c>
      <c r="M37" s="27" t="s">
        <v>90</v>
      </c>
      <c r="N37" s="93" t="s">
        <v>237</v>
      </c>
      <c r="O37" s="27" t="s">
        <v>238</v>
      </c>
      <c r="P37" s="32" t="s">
        <v>239</v>
      </c>
      <c r="Q37" s="32" t="s">
        <v>233</v>
      </c>
      <c r="R37" s="32"/>
      <c r="S37" s="32" t="s">
        <v>233</v>
      </c>
    </row>
    <row r="38" spans="1:19" ht="21.65" customHeight="1" x14ac:dyDescent="0.35">
      <c r="A38" s="24" t="s">
        <v>240</v>
      </c>
      <c r="B38" s="32" t="s">
        <v>241</v>
      </c>
      <c r="C38" s="26" t="s">
        <v>242</v>
      </c>
      <c r="D38" s="27" t="s">
        <v>38</v>
      </c>
      <c r="E38" s="28">
        <v>44652</v>
      </c>
      <c r="F38" s="29">
        <v>45689</v>
      </c>
      <c r="G38" s="30" t="s">
        <v>158</v>
      </c>
      <c r="H38" s="29">
        <v>44810</v>
      </c>
      <c r="I38" s="27">
        <v>8</v>
      </c>
      <c r="J38" s="27" t="s">
        <v>28</v>
      </c>
      <c r="K38" s="31" t="s">
        <v>73</v>
      </c>
      <c r="L38" s="31" t="s">
        <v>30</v>
      </c>
      <c r="M38" s="27" t="s">
        <v>90</v>
      </c>
      <c r="N38" s="93" t="s">
        <v>243</v>
      </c>
      <c r="O38" s="27" t="s">
        <v>244</v>
      </c>
      <c r="P38" s="32" t="s">
        <v>245</v>
      </c>
      <c r="Q38" s="32" t="s">
        <v>233</v>
      </c>
      <c r="R38" s="32"/>
      <c r="S38" s="32" t="s">
        <v>233</v>
      </c>
    </row>
    <row r="39" spans="1:19" ht="21.65" customHeight="1" x14ac:dyDescent="0.35">
      <c r="A39" s="24" t="s">
        <v>246</v>
      </c>
      <c r="B39" s="32" t="s">
        <v>247</v>
      </c>
      <c r="C39" s="26" t="s">
        <v>248</v>
      </c>
      <c r="D39" s="27" t="s">
        <v>57</v>
      </c>
      <c r="E39" s="28">
        <v>40817</v>
      </c>
      <c r="F39" s="29">
        <v>45717</v>
      </c>
      <c r="G39" s="30" t="s">
        <v>185</v>
      </c>
      <c r="H39" s="29">
        <v>42732</v>
      </c>
      <c r="I39" s="27">
        <v>8</v>
      </c>
      <c r="J39" s="27" t="s">
        <v>28</v>
      </c>
      <c r="K39" s="31" t="s">
        <v>29</v>
      </c>
      <c r="L39" s="31" t="s">
        <v>30</v>
      </c>
      <c r="M39" s="27" t="s">
        <v>90</v>
      </c>
      <c r="N39" s="93" t="s">
        <v>587</v>
      </c>
      <c r="O39" s="27" t="s">
        <v>249</v>
      </c>
      <c r="P39" s="32" t="s">
        <v>250</v>
      </c>
      <c r="Q39" s="32" t="s">
        <v>233</v>
      </c>
      <c r="R39" s="32"/>
      <c r="S39" s="32" t="s">
        <v>233</v>
      </c>
    </row>
    <row r="40" spans="1:19" ht="21.65" customHeight="1" x14ac:dyDescent="0.35">
      <c r="A40" s="24" t="s">
        <v>251</v>
      </c>
      <c r="B40" s="32" t="s">
        <v>252</v>
      </c>
      <c r="C40" s="26" t="s">
        <v>253</v>
      </c>
      <c r="D40" s="27" t="s">
        <v>47</v>
      </c>
      <c r="E40" s="28">
        <v>44470</v>
      </c>
      <c r="F40" s="18">
        <v>45658</v>
      </c>
      <c r="G40" s="30" t="s">
        <v>72</v>
      </c>
      <c r="H40" s="29">
        <v>44200</v>
      </c>
      <c r="I40" s="27">
        <v>8</v>
      </c>
      <c r="J40" s="27" t="s">
        <v>28</v>
      </c>
      <c r="K40" s="31" t="s">
        <v>73</v>
      </c>
      <c r="L40" s="31" t="s">
        <v>30</v>
      </c>
      <c r="M40" s="27" t="s">
        <v>90</v>
      </c>
      <c r="N40" s="93" t="s">
        <v>254</v>
      </c>
      <c r="O40" s="27">
        <v>81270378378</v>
      </c>
      <c r="P40" s="32" t="s">
        <v>255</v>
      </c>
      <c r="Q40" s="32" t="s">
        <v>233</v>
      </c>
      <c r="R40" s="32"/>
      <c r="S40" s="32" t="s">
        <v>233</v>
      </c>
    </row>
    <row r="41" spans="1:19" s="23" customFormat="1" ht="21.65" customHeight="1" x14ac:dyDescent="0.35">
      <c r="A41" s="13" t="s">
        <v>256</v>
      </c>
      <c r="B41" s="14" t="s">
        <v>257</v>
      </c>
      <c r="C41" s="15" t="s">
        <v>258</v>
      </c>
      <c r="D41" s="16" t="s">
        <v>57</v>
      </c>
      <c r="E41" s="17">
        <v>45200</v>
      </c>
      <c r="F41" s="29">
        <v>46023</v>
      </c>
      <c r="G41" s="19" t="s">
        <v>150</v>
      </c>
      <c r="H41" s="20">
        <v>44130</v>
      </c>
      <c r="I41" s="16">
        <v>9</v>
      </c>
      <c r="J41" s="16" t="s">
        <v>28</v>
      </c>
      <c r="K41" s="21" t="s">
        <v>29</v>
      </c>
      <c r="L41" s="21" t="s">
        <v>30</v>
      </c>
      <c r="M41" s="16" t="s">
        <v>50</v>
      </c>
      <c r="N41" s="92" t="s">
        <v>259</v>
      </c>
      <c r="O41" s="16" t="s">
        <v>260</v>
      </c>
      <c r="P41" s="22" t="s">
        <v>261</v>
      </c>
      <c r="Q41" s="22" t="s">
        <v>262</v>
      </c>
      <c r="R41" s="22"/>
      <c r="S41" s="22" t="s">
        <v>262</v>
      </c>
    </row>
    <row r="42" spans="1:19" ht="21.65" customHeight="1" x14ac:dyDescent="0.35">
      <c r="A42" s="24" t="s">
        <v>263</v>
      </c>
      <c r="B42" s="32" t="s">
        <v>264</v>
      </c>
      <c r="C42" s="26" t="s">
        <v>265</v>
      </c>
      <c r="D42" s="27" t="s">
        <v>57</v>
      </c>
      <c r="E42" s="28">
        <v>43556</v>
      </c>
      <c r="F42" s="29">
        <v>45689</v>
      </c>
      <c r="G42" s="30" t="s">
        <v>185</v>
      </c>
      <c r="H42" s="29">
        <v>44231</v>
      </c>
      <c r="I42" s="27">
        <v>8</v>
      </c>
      <c r="J42" s="27" t="s">
        <v>28</v>
      </c>
      <c r="K42" s="31" t="s">
        <v>73</v>
      </c>
      <c r="L42" s="31" t="s">
        <v>30</v>
      </c>
      <c r="M42" s="27" t="s">
        <v>90</v>
      </c>
      <c r="N42" s="93" t="s">
        <v>266</v>
      </c>
      <c r="O42" s="27" t="s">
        <v>267</v>
      </c>
      <c r="P42" s="32" t="s">
        <v>268</v>
      </c>
      <c r="Q42" s="32" t="s">
        <v>262</v>
      </c>
      <c r="R42" s="32"/>
      <c r="S42" s="32" t="s">
        <v>262</v>
      </c>
    </row>
    <row r="43" spans="1:19" ht="21.65" customHeight="1" x14ac:dyDescent="0.35">
      <c r="A43" s="24" t="s">
        <v>269</v>
      </c>
      <c r="B43" s="32" t="s">
        <v>270</v>
      </c>
      <c r="C43" s="26" t="s">
        <v>271</v>
      </c>
      <c r="D43" s="27" t="s">
        <v>47</v>
      </c>
      <c r="E43" s="28">
        <v>44652</v>
      </c>
      <c r="F43" s="29">
        <v>46143</v>
      </c>
      <c r="G43" s="30" t="s">
        <v>72</v>
      </c>
      <c r="H43" s="29">
        <v>44470</v>
      </c>
      <c r="I43" s="27">
        <v>8</v>
      </c>
      <c r="J43" s="27" t="s">
        <v>28</v>
      </c>
      <c r="K43" s="31" t="s">
        <v>29</v>
      </c>
      <c r="L43" s="31" t="s">
        <v>30</v>
      </c>
      <c r="M43" s="27" t="s">
        <v>90</v>
      </c>
      <c r="N43" s="93" t="s">
        <v>272</v>
      </c>
      <c r="O43" s="27" t="s">
        <v>273</v>
      </c>
      <c r="P43" s="32" t="s">
        <v>274</v>
      </c>
      <c r="Q43" s="32" t="s">
        <v>262</v>
      </c>
      <c r="R43" s="32"/>
      <c r="S43" s="32" t="s">
        <v>262</v>
      </c>
    </row>
    <row r="44" spans="1:19" s="23" customFormat="1" ht="21.65" customHeight="1" x14ac:dyDescent="0.35">
      <c r="A44" s="13" t="s">
        <v>275</v>
      </c>
      <c r="B44" s="14" t="s">
        <v>276</v>
      </c>
      <c r="C44" s="15" t="s">
        <v>277</v>
      </c>
      <c r="D44" s="16" t="s">
        <v>57</v>
      </c>
      <c r="E44" s="17">
        <v>45017</v>
      </c>
      <c r="F44" s="18">
        <v>45658</v>
      </c>
      <c r="G44" s="19" t="s">
        <v>150</v>
      </c>
      <c r="H44" s="20">
        <v>45369</v>
      </c>
      <c r="I44" s="16">
        <v>9</v>
      </c>
      <c r="J44" s="16" t="s">
        <v>28</v>
      </c>
      <c r="K44" s="21" t="s">
        <v>29</v>
      </c>
      <c r="L44" s="21" t="s">
        <v>30</v>
      </c>
      <c r="M44" s="16" t="s">
        <v>50</v>
      </c>
      <c r="N44" s="92" t="s">
        <v>278</v>
      </c>
      <c r="O44" s="16" t="s">
        <v>279</v>
      </c>
      <c r="P44" s="22" t="s">
        <v>280</v>
      </c>
      <c r="Q44" s="22" t="s">
        <v>281</v>
      </c>
      <c r="R44" s="22"/>
      <c r="S44" s="22" t="s">
        <v>281</v>
      </c>
    </row>
    <row r="45" spans="1:19" ht="21.65" customHeight="1" x14ac:dyDescent="0.35">
      <c r="A45" s="24" t="s">
        <v>282</v>
      </c>
      <c r="B45" s="32" t="s">
        <v>283</v>
      </c>
      <c r="C45" s="26" t="s">
        <v>284</v>
      </c>
      <c r="D45" s="27" t="s">
        <v>38</v>
      </c>
      <c r="E45" s="28">
        <v>41548</v>
      </c>
      <c r="F45" s="29">
        <v>45717</v>
      </c>
      <c r="G45" s="30" t="s">
        <v>178</v>
      </c>
      <c r="H45" s="29">
        <v>42732</v>
      </c>
      <c r="I45" s="27">
        <v>8</v>
      </c>
      <c r="J45" s="27" t="s">
        <v>115</v>
      </c>
      <c r="K45" s="31" t="s">
        <v>29</v>
      </c>
      <c r="L45" s="31" t="s">
        <v>30</v>
      </c>
      <c r="M45" s="27" t="s">
        <v>90</v>
      </c>
      <c r="N45" s="93" t="s">
        <v>285</v>
      </c>
      <c r="O45" s="27" t="s">
        <v>286</v>
      </c>
      <c r="P45" s="32" t="s">
        <v>287</v>
      </c>
      <c r="Q45" s="32" t="s">
        <v>281</v>
      </c>
      <c r="R45" s="32"/>
      <c r="S45" s="32" t="s">
        <v>281</v>
      </c>
    </row>
    <row r="46" spans="1:19" ht="21.65" customHeight="1" x14ac:dyDescent="0.35">
      <c r="A46" s="24" t="s">
        <v>288</v>
      </c>
      <c r="B46" s="32" t="s">
        <v>289</v>
      </c>
      <c r="C46" s="26" t="s">
        <v>290</v>
      </c>
      <c r="D46" s="27" t="s">
        <v>57</v>
      </c>
      <c r="E46" s="28">
        <v>42461</v>
      </c>
      <c r="F46" s="29">
        <v>46113</v>
      </c>
      <c r="G46" s="30" t="s">
        <v>185</v>
      </c>
      <c r="H46" s="29">
        <v>42732</v>
      </c>
      <c r="I46" s="27">
        <v>8</v>
      </c>
      <c r="J46" s="27" t="s">
        <v>28</v>
      </c>
      <c r="K46" s="31" t="s">
        <v>29</v>
      </c>
      <c r="L46" s="31" t="s">
        <v>30</v>
      </c>
      <c r="M46" s="27" t="s">
        <v>90</v>
      </c>
      <c r="N46" s="93" t="s">
        <v>291</v>
      </c>
      <c r="O46" s="27" t="s">
        <v>292</v>
      </c>
      <c r="P46" s="32" t="s">
        <v>293</v>
      </c>
      <c r="Q46" s="32" t="s">
        <v>281</v>
      </c>
      <c r="R46" s="32"/>
      <c r="S46" s="32" t="s">
        <v>281</v>
      </c>
    </row>
    <row r="47" spans="1:19" ht="21.65" customHeight="1" x14ac:dyDescent="0.35">
      <c r="A47" s="24" t="s">
        <v>294</v>
      </c>
      <c r="B47" s="32" t="s">
        <v>295</v>
      </c>
      <c r="C47" s="26" t="s">
        <v>296</v>
      </c>
      <c r="D47" s="27" t="s">
        <v>47</v>
      </c>
      <c r="E47" s="28">
        <v>45200</v>
      </c>
      <c r="F47" s="29">
        <v>46235</v>
      </c>
      <c r="G47" s="30" t="s">
        <v>72</v>
      </c>
      <c r="H47" s="29">
        <v>44810</v>
      </c>
      <c r="I47" s="27">
        <v>8</v>
      </c>
      <c r="J47" s="27" t="s">
        <v>28</v>
      </c>
      <c r="K47" s="31" t="s">
        <v>73</v>
      </c>
      <c r="L47" s="31" t="s">
        <v>30</v>
      </c>
      <c r="M47" s="27" t="s">
        <v>90</v>
      </c>
      <c r="N47" s="93" t="s">
        <v>297</v>
      </c>
      <c r="O47" s="27" t="s">
        <v>298</v>
      </c>
      <c r="P47" s="32" t="s">
        <v>299</v>
      </c>
      <c r="Q47" s="32" t="s">
        <v>281</v>
      </c>
      <c r="R47" s="32"/>
      <c r="S47" s="32" t="s">
        <v>281</v>
      </c>
    </row>
    <row r="48" spans="1:19" s="23" customFormat="1" ht="21.65" customHeight="1" x14ac:dyDescent="0.35">
      <c r="A48" s="13" t="s">
        <v>300</v>
      </c>
      <c r="B48" s="14" t="s">
        <v>301</v>
      </c>
      <c r="C48" s="15" t="s">
        <v>302</v>
      </c>
      <c r="D48" s="16" t="s">
        <v>57</v>
      </c>
      <c r="E48" s="17">
        <v>45200</v>
      </c>
      <c r="F48" s="18">
        <v>45658</v>
      </c>
      <c r="G48" s="19" t="s">
        <v>150</v>
      </c>
      <c r="H48" s="29">
        <v>45369</v>
      </c>
      <c r="I48" s="16">
        <v>9</v>
      </c>
      <c r="J48" s="16" t="s">
        <v>49</v>
      </c>
      <c r="K48" s="21" t="s">
        <v>29</v>
      </c>
      <c r="L48" s="21" t="s">
        <v>30</v>
      </c>
      <c r="M48" s="16" t="s">
        <v>50</v>
      </c>
      <c r="N48" s="92" t="s">
        <v>303</v>
      </c>
      <c r="O48" s="16" t="s">
        <v>304</v>
      </c>
      <c r="P48" s="22" t="s">
        <v>305</v>
      </c>
      <c r="Q48" s="22" t="s">
        <v>306</v>
      </c>
      <c r="R48" s="22"/>
      <c r="S48" s="22" t="s">
        <v>306</v>
      </c>
    </row>
    <row r="49" spans="1:19" ht="21.65" customHeight="1" x14ac:dyDescent="0.35">
      <c r="A49" s="24" t="s">
        <v>307</v>
      </c>
      <c r="B49" s="32" t="s">
        <v>308</v>
      </c>
      <c r="C49" s="26" t="s">
        <v>309</v>
      </c>
      <c r="D49" s="27" t="s">
        <v>57</v>
      </c>
      <c r="E49" s="28">
        <v>45444</v>
      </c>
      <c r="F49" s="29">
        <v>46235</v>
      </c>
      <c r="G49" s="30" t="s">
        <v>178</v>
      </c>
      <c r="H49" s="29">
        <v>45369</v>
      </c>
      <c r="I49" s="27">
        <v>8</v>
      </c>
      <c r="J49" s="27" t="s">
        <v>28</v>
      </c>
      <c r="K49" s="31" t="s">
        <v>29</v>
      </c>
      <c r="L49" s="31" t="s">
        <v>30</v>
      </c>
      <c r="M49" s="27" t="s">
        <v>90</v>
      </c>
      <c r="N49" s="93" t="s">
        <v>310</v>
      </c>
      <c r="O49" s="27" t="s">
        <v>311</v>
      </c>
      <c r="P49" s="32" t="s">
        <v>312</v>
      </c>
      <c r="Q49" s="32" t="s">
        <v>306</v>
      </c>
      <c r="R49" s="32"/>
      <c r="S49" s="32" t="s">
        <v>306</v>
      </c>
    </row>
    <row r="50" spans="1:19" ht="21.65" customHeight="1" x14ac:dyDescent="0.35">
      <c r="A50" s="24" t="s">
        <v>313</v>
      </c>
      <c r="B50" s="32" t="s">
        <v>314</v>
      </c>
      <c r="C50" s="26" t="s">
        <v>315</v>
      </c>
      <c r="D50" s="27" t="s">
        <v>57</v>
      </c>
      <c r="E50" s="28">
        <v>43922</v>
      </c>
      <c r="F50" s="29">
        <v>45689</v>
      </c>
      <c r="G50" s="30" t="s">
        <v>185</v>
      </c>
      <c r="H50" s="29">
        <v>44351</v>
      </c>
      <c r="I50" s="27">
        <v>8</v>
      </c>
      <c r="J50" s="27" t="s">
        <v>28</v>
      </c>
      <c r="K50" s="31" t="s">
        <v>73</v>
      </c>
      <c r="L50" s="31" t="s">
        <v>30</v>
      </c>
      <c r="M50" s="27" t="s">
        <v>90</v>
      </c>
      <c r="N50" s="93" t="s">
        <v>316</v>
      </c>
      <c r="O50" s="27" t="s">
        <v>317</v>
      </c>
      <c r="P50" s="32" t="s">
        <v>318</v>
      </c>
      <c r="Q50" s="32" t="s">
        <v>306</v>
      </c>
      <c r="R50" s="32"/>
      <c r="S50" s="32" t="s">
        <v>306</v>
      </c>
    </row>
    <row r="51" spans="1:19" ht="21.65" customHeight="1" x14ac:dyDescent="0.35">
      <c r="A51" s="24" t="s">
        <v>319</v>
      </c>
      <c r="B51" s="32" t="s">
        <v>320</v>
      </c>
      <c r="C51" s="26" t="s">
        <v>321</v>
      </c>
      <c r="D51" s="27" t="s">
        <v>38</v>
      </c>
      <c r="E51" s="28">
        <v>45017</v>
      </c>
      <c r="F51" s="29">
        <v>45778</v>
      </c>
      <c r="G51" s="30" t="s">
        <v>72</v>
      </c>
      <c r="H51" s="29">
        <v>43833</v>
      </c>
      <c r="I51" s="27">
        <v>8</v>
      </c>
      <c r="J51" s="27" t="s">
        <v>28</v>
      </c>
      <c r="K51" s="31" t="s">
        <v>29</v>
      </c>
      <c r="L51" s="31" t="s">
        <v>30</v>
      </c>
      <c r="M51" s="27" t="s">
        <v>90</v>
      </c>
      <c r="N51" s="93" t="s">
        <v>322</v>
      </c>
      <c r="O51" s="27" t="s">
        <v>323</v>
      </c>
      <c r="P51" s="32" t="s">
        <v>324</v>
      </c>
      <c r="Q51" s="32" t="s">
        <v>306</v>
      </c>
      <c r="R51" s="32"/>
      <c r="S51" s="32" t="s">
        <v>306</v>
      </c>
    </row>
    <row r="52" spans="1:19" s="23" customFormat="1" ht="21.65" customHeight="1" x14ac:dyDescent="0.35">
      <c r="A52" s="13" t="s">
        <v>325</v>
      </c>
      <c r="B52" s="14" t="s">
        <v>326</v>
      </c>
      <c r="C52" s="15" t="s">
        <v>327</v>
      </c>
      <c r="D52" s="16" t="s">
        <v>57</v>
      </c>
      <c r="E52" s="17">
        <v>44105</v>
      </c>
      <c r="F52" s="29">
        <v>46023</v>
      </c>
      <c r="G52" s="19" t="s">
        <v>150</v>
      </c>
      <c r="H52" s="20">
        <v>44470</v>
      </c>
      <c r="I52" s="16">
        <v>9</v>
      </c>
      <c r="J52" s="16" t="s">
        <v>28</v>
      </c>
      <c r="K52" s="21" t="s">
        <v>29</v>
      </c>
      <c r="L52" s="21" t="s">
        <v>30</v>
      </c>
      <c r="M52" s="16" t="s">
        <v>50</v>
      </c>
      <c r="N52" s="92" t="s">
        <v>328</v>
      </c>
      <c r="O52" s="16" t="s">
        <v>329</v>
      </c>
      <c r="P52" s="22" t="s">
        <v>330</v>
      </c>
      <c r="Q52" s="22" t="s">
        <v>331</v>
      </c>
      <c r="R52" s="22"/>
      <c r="S52" s="22" t="s">
        <v>331</v>
      </c>
    </row>
    <row r="53" spans="1:19" ht="21.65" customHeight="1" x14ac:dyDescent="0.35">
      <c r="A53" s="13" t="s">
        <v>332</v>
      </c>
      <c r="B53" s="32" t="s">
        <v>333</v>
      </c>
      <c r="C53" s="26" t="s">
        <v>334</v>
      </c>
      <c r="D53" s="27" t="s">
        <v>57</v>
      </c>
      <c r="E53" s="28">
        <v>44652</v>
      </c>
      <c r="F53" s="29">
        <v>46023</v>
      </c>
      <c r="G53" s="30" t="s">
        <v>178</v>
      </c>
      <c r="H53" s="29">
        <v>44130</v>
      </c>
      <c r="I53" s="27">
        <v>8</v>
      </c>
      <c r="J53" s="27" t="s">
        <v>28</v>
      </c>
      <c r="K53" s="31" t="s">
        <v>73</v>
      </c>
      <c r="L53" s="31" t="s">
        <v>30</v>
      </c>
      <c r="M53" s="27" t="s">
        <v>90</v>
      </c>
      <c r="N53" s="93" t="s">
        <v>335</v>
      </c>
      <c r="O53" s="27" t="s">
        <v>336</v>
      </c>
      <c r="P53" s="32" t="s">
        <v>337</v>
      </c>
      <c r="Q53" s="32" t="s">
        <v>331</v>
      </c>
      <c r="R53" s="32"/>
      <c r="S53" s="32" t="s">
        <v>331</v>
      </c>
    </row>
    <row r="54" spans="1:19" ht="21.65" customHeight="1" x14ac:dyDescent="0.35">
      <c r="A54" s="13" t="s">
        <v>338</v>
      </c>
      <c r="B54" s="32" t="s">
        <v>339</v>
      </c>
      <c r="C54" s="26" t="s">
        <v>340</v>
      </c>
      <c r="D54" s="27" t="s">
        <v>57</v>
      </c>
      <c r="E54" s="28">
        <v>44835</v>
      </c>
      <c r="F54" s="18">
        <v>45658</v>
      </c>
      <c r="G54" s="30" t="s">
        <v>185</v>
      </c>
      <c r="H54" s="29">
        <v>44711</v>
      </c>
      <c r="I54" s="27">
        <v>8</v>
      </c>
      <c r="J54" s="27" t="s">
        <v>28</v>
      </c>
      <c r="K54" s="31" t="s">
        <v>73</v>
      </c>
      <c r="L54" s="31" t="s">
        <v>30</v>
      </c>
      <c r="M54" s="27" t="s">
        <v>90</v>
      </c>
      <c r="N54" s="93" t="s">
        <v>341</v>
      </c>
      <c r="O54" s="27" t="s">
        <v>342</v>
      </c>
      <c r="P54" s="32" t="s">
        <v>343</v>
      </c>
      <c r="Q54" s="32" t="s">
        <v>331</v>
      </c>
      <c r="R54" s="32"/>
      <c r="S54" s="32" t="s">
        <v>331</v>
      </c>
    </row>
    <row r="55" spans="1:19" ht="21.65" customHeight="1" x14ac:dyDescent="0.35">
      <c r="A55" s="13" t="s">
        <v>344</v>
      </c>
      <c r="B55" s="32" t="s">
        <v>345</v>
      </c>
      <c r="C55" s="26" t="s">
        <v>346</v>
      </c>
      <c r="D55" s="27" t="s">
        <v>57</v>
      </c>
      <c r="E55" s="28">
        <v>45444</v>
      </c>
      <c r="F55" s="29">
        <v>46023</v>
      </c>
      <c r="G55" s="30" t="s">
        <v>72</v>
      </c>
      <c r="H55" s="29">
        <v>45369</v>
      </c>
      <c r="I55" s="27">
        <v>8</v>
      </c>
      <c r="J55" s="27" t="s">
        <v>28</v>
      </c>
      <c r="K55" s="31" t="s">
        <v>73</v>
      </c>
      <c r="L55" s="31" t="s">
        <v>30</v>
      </c>
      <c r="M55" s="27" t="s">
        <v>90</v>
      </c>
      <c r="N55" s="93" t="s">
        <v>347</v>
      </c>
      <c r="O55" s="27" t="s">
        <v>348</v>
      </c>
      <c r="P55" s="32" t="s">
        <v>349</v>
      </c>
      <c r="Q55" s="32" t="s">
        <v>331</v>
      </c>
      <c r="R55" s="32"/>
      <c r="S55" s="32" t="s">
        <v>331</v>
      </c>
    </row>
    <row r="56" spans="1:19" s="23" customFormat="1" ht="21.65" customHeight="1" x14ac:dyDescent="0.35">
      <c r="A56" s="13" t="s">
        <v>350</v>
      </c>
      <c r="B56" s="14" t="s">
        <v>351</v>
      </c>
      <c r="C56" s="15" t="s">
        <v>352</v>
      </c>
      <c r="D56" s="16" t="s">
        <v>38</v>
      </c>
      <c r="E56" s="17">
        <v>44105</v>
      </c>
      <c r="F56" s="20">
        <v>45444</v>
      </c>
      <c r="G56" s="19" t="s">
        <v>150</v>
      </c>
      <c r="H56" s="20">
        <v>45369</v>
      </c>
      <c r="I56" s="16">
        <v>9</v>
      </c>
      <c r="J56" s="16" t="s">
        <v>353</v>
      </c>
      <c r="K56" s="21" t="s">
        <v>29</v>
      </c>
      <c r="L56" s="21" t="s">
        <v>30</v>
      </c>
      <c r="M56" s="16" t="s">
        <v>50</v>
      </c>
      <c r="N56" s="92" t="s">
        <v>354</v>
      </c>
      <c r="O56" s="16" t="s">
        <v>355</v>
      </c>
      <c r="P56" s="22" t="s">
        <v>356</v>
      </c>
      <c r="Q56" s="22" t="s">
        <v>357</v>
      </c>
      <c r="R56" s="22"/>
      <c r="S56" s="22" t="s">
        <v>357</v>
      </c>
    </row>
    <row r="57" spans="1:19" ht="21.65" customHeight="1" x14ac:dyDescent="0.35">
      <c r="A57" s="13" t="s">
        <v>358</v>
      </c>
      <c r="B57" s="32" t="s">
        <v>359</v>
      </c>
      <c r="C57" s="26" t="s">
        <v>360</v>
      </c>
      <c r="D57" s="27" t="s">
        <v>57</v>
      </c>
      <c r="E57" s="28">
        <v>43556</v>
      </c>
      <c r="F57" s="29">
        <v>45383</v>
      </c>
      <c r="G57" s="30" t="s">
        <v>178</v>
      </c>
      <c r="H57" s="29">
        <v>44351</v>
      </c>
      <c r="I57" s="27">
        <v>8</v>
      </c>
      <c r="J57" s="27" t="s">
        <v>28</v>
      </c>
      <c r="K57" s="31" t="s">
        <v>29</v>
      </c>
      <c r="L57" s="31" t="s">
        <v>30</v>
      </c>
      <c r="M57" s="27" t="s">
        <v>90</v>
      </c>
      <c r="N57" s="93" t="s">
        <v>361</v>
      </c>
      <c r="O57" s="27" t="s">
        <v>362</v>
      </c>
      <c r="P57" s="32" t="s">
        <v>363</v>
      </c>
      <c r="Q57" s="32" t="s">
        <v>357</v>
      </c>
      <c r="R57" s="32"/>
      <c r="S57" s="32" t="s">
        <v>357</v>
      </c>
    </row>
    <row r="58" spans="1:19" ht="21.65" customHeight="1" x14ac:dyDescent="0.35">
      <c r="A58" s="13" t="s">
        <v>364</v>
      </c>
      <c r="B58" s="32" t="s">
        <v>365</v>
      </c>
      <c r="C58" s="26" t="s">
        <v>366</v>
      </c>
      <c r="D58" s="27" t="s">
        <v>38</v>
      </c>
      <c r="E58" s="28">
        <v>45017</v>
      </c>
      <c r="F58" s="18">
        <v>45658</v>
      </c>
      <c r="G58" s="30" t="s">
        <v>158</v>
      </c>
      <c r="H58" s="29">
        <v>44130</v>
      </c>
      <c r="I58" s="27">
        <v>8</v>
      </c>
      <c r="J58" s="27" t="s">
        <v>89</v>
      </c>
      <c r="K58" s="31" t="s">
        <v>73</v>
      </c>
      <c r="L58" s="31" t="s">
        <v>30</v>
      </c>
      <c r="M58" s="27" t="s">
        <v>90</v>
      </c>
      <c r="N58" s="93" t="s">
        <v>590</v>
      </c>
      <c r="O58" s="27" t="s">
        <v>367</v>
      </c>
      <c r="P58" s="32" t="s">
        <v>368</v>
      </c>
      <c r="Q58" s="32" t="s">
        <v>357</v>
      </c>
      <c r="R58" s="32"/>
      <c r="S58" s="32" t="s">
        <v>357</v>
      </c>
    </row>
    <row r="59" spans="1:19" ht="21.65" customHeight="1" x14ac:dyDescent="0.35">
      <c r="A59" s="13" t="s">
        <v>369</v>
      </c>
      <c r="B59" s="32" t="s">
        <v>370</v>
      </c>
      <c r="C59" s="26" t="s">
        <v>371</v>
      </c>
      <c r="D59" s="27" t="s">
        <v>57</v>
      </c>
      <c r="E59" s="28">
        <v>43922</v>
      </c>
      <c r="F59" s="29">
        <v>45748</v>
      </c>
      <c r="G59" s="30" t="s">
        <v>185</v>
      </c>
      <c r="H59" s="29">
        <v>44678</v>
      </c>
      <c r="I59" s="27">
        <v>8</v>
      </c>
      <c r="J59" s="27" t="s">
        <v>28</v>
      </c>
      <c r="K59" s="31" t="s">
        <v>73</v>
      </c>
      <c r="L59" s="31" t="s">
        <v>30</v>
      </c>
      <c r="M59" s="27" t="s">
        <v>90</v>
      </c>
      <c r="N59" s="93" t="s">
        <v>372</v>
      </c>
      <c r="O59" s="27" t="s">
        <v>373</v>
      </c>
      <c r="P59" s="32" t="s">
        <v>374</v>
      </c>
      <c r="Q59" s="32" t="s">
        <v>357</v>
      </c>
      <c r="R59" s="32"/>
      <c r="S59" s="32" t="s">
        <v>357</v>
      </c>
    </row>
    <row r="60" spans="1:19" s="23" customFormat="1" ht="21.65" customHeight="1" x14ac:dyDescent="0.35">
      <c r="A60" s="13" t="s">
        <v>375</v>
      </c>
      <c r="B60" s="14" t="s">
        <v>376</v>
      </c>
      <c r="C60" s="15" t="s">
        <v>377</v>
      </c>
      <c r="D60" s="16" t="s">
        <v>38</v>
      </c>
      <c r="E60" s="17">
        <v>44652</v>
      </c>
      <c r="F60" s="29">
        <v>46023</v>
      </c>
      <c r="G60" s="19" t="s">
        <v>150</v>
      </c>
      <c r="H60" s="29">
        <v>45369</v>
      </c>
      <c r="I60" s="16">
        <v>8</v>
      </c>
      <c r="J60" s="16" t="s">
        <v>49</v>
      </c>
      <c r="K60" s="21" t="s">
        <v>29</v>
      </c>
      <c r="L60" s="21" t="s">
        <v>30</v>
      </c>
      <c r="M60" s="16" t="s">
        <v>90</v>
      </c>
      <c r="N60" s="92" t="s">
        <v>378</v>
      </c>
      <c r="O60" s="16" t="s">
        <v>379</v>
      </c>
      <c r="P60" s="22" t="s">
        <v>380</v>
      </c>
      <c r="Q60" s="22" t="s">
        <v>381</v>
      </c>
      <c r="R60" s="22"/>
      <c r="S60" s="22" t="s">
        <v>381</v>
      </c>
    </row>
    <row r="61" spans="1:19" ht="21.65" customHeight="1" x14ac:dyDescent="0.35">
      <c r="A61" s="13" t="s">
        <v>382</v>
      </c>
      <c r="B61" s="32" t="s">
        <v>383</v>
      </c>
      <c r="C61" s="26" t="s">
        <v>384</v>
      </c>
      <c r="D61" s="27" t="s">
        <v>57</v>
      </c>
      <c r="E61" s="28">
        <v>44652</v>
      </c>
      <c r="F61" s="29">
        <v>46023</v>
      </c>
      <c r="G61" s="30" t="s">
        <v>158</v>
      </c>
      <c r="H61" s="29">
        <v>43591</v>
      </c>
      <c r="I61" s="27">
        <v>8</v>
      </c>
      <c r="J61" s="27" t="s">
        <v>28</v>
      </c>
      <c r="K61" s="31" t="s">
        <v>29</v>
      </c>
      <c r="L61" s="31" t="s">
        <v>30</v>
      </c>
      <c r="M61" s="27" t="s">
        <v>90</v>
      </c>
      <c r="N61" s="93" t="s">
        <v>385</v>
      </c>
      <c r="O61" s="27" t="s">
        <v>386</v>
      </c>
      <c r="P61" s="32" t="s">
        <v>387</v>
      </c>
      <c r="Q61" s="32" t="s">
        <v>381</v>
      </c>
      <c r="R61" s="32"/>
      <c r="S61" s="32" t="s">
        <v>381</v>
      </c>
    </row>
    <row r="62" spans="1:19" ht="21.65" customHeight="1" x14ac:dyDescent="0.35">
      <c r="A62" s="13" t="s">
        <v>388</v>
      </c>
      <c r="B62" s="32" t="s">
        <v>389</v>
      </c>
      <c r="C62" s="26" t="s">
        <v>390</v>
      </c>
      <c r="D62" s="27" t="s">
        <v>57</v>
      </c>
      <c r="E62" s="28">
        <v>44652</v>
      </c>
      <c r="F62" s="29">
        <v>46023</v>
      </c>
      <c r="G62" s="30" t="s">
        <v>72</v>
      </c>
      <c r="H62" s="29">
        <v>42732</v>
      </c>
      <c r="I62" s="27">
        <v>8</v>
      </c>
      <c r="J62" s="27" t="s">
        <v>28</v>
      </c>
      <c r="K62" s="31" t="s">
        <v>73</v>
      </c>
      <c r="L62" s="31" t="s">
        <v>30</v>
      </c>
      <c r="M62" s="27" t="s">
        <v>90</v>
      </c>
      <c r="N62" s="93" t="s">
        <v>391</v>
      </c>
      <c r="O62" s="27" t="s">
        <v>392</v>
      </c>
      <c r="P62" s="32" t="s">
        <v>393</v>
      </c>
      <c r="Q62" s="32" t="s">
        <v>381</v>
      </c>
      <c r="R62" s="32"/>
      <c r="S62" s="32" t="s">
        <v>381</v>
      </c>
    </row>
    <row r="63" spans="1:19" s="23" customFormat="1" ht="21.65" customHeight="1" x14ac:dyDescent="0.35">
      <c r="A63" s="13" t="s">
        <v>394</v>
      </c>
      <c r="B63" s="14" t="s">
        <v>395</v>
      </c>
      <c r="C63" s="15" t="s">
        <v>396</v>
      </c>
      <c r="D63" s="16" t="s">
        <v>38</v>
      </c>
      <c r="E63" s="17">
        <v>45017</v>
      </c>
      <c r="F63" s="20">
        <v>46082</v>
      </c>
      <c r="G63" s="19" t="s">
        <v>150</v>
      </c>
      <c r="H63" s="20">
        <v>44747</v>
      </c>
      <c r="I63" s="16">
        <v>9</v>
      </c>
      <c r="J63" s="16" t="s">
        <v>28</v>
      </c>
      <c r="K63" s="21" t="s">
        <v>73</v>
      </c>
      <c r="L63" s="21" t="s">
        <v>30</v>
      </c>
      <c r="M63" s="16" t="s">
        <v>50</v>
      </c>
      <c r="N63" s="92" t="s">
        <v>397</v>
      </c>
      <c r="O63" s="16" t="s">
        <v>398</v>
      </c>
      <c r="P63" s="22" t="s">
        <v>399</v>
      </c>
      <c r="Q63" s="22" t="s">
        <v>400</v>
      </c>
      <c r="R63" s="22"/>
      <c r="S63" s="22" t="s">
        <v>400</v>
      </c>
    </row>
    <row r="64" spans="1:19" ht="21.65" customHeight="1" x14ac:dyDescent="0.35">
      <c r="A64" s="13" t="s">
        <v>401</v>
      </c>
      <c r="B64" s="32" t="s">
        <v>402</v>
      </c>
      <c r="C64" s="26" t="s">
        <v>403</v>
      </c>
      <c r="D64" s="27" t="s">
        <v>57</v>
      </c>
      <c r="E64" s="28">
        <v>44652</v>
      </c>
      <c r="F64" s="29">
        <v>46143</v>
      </c>
      <c r="G64" s="30" t="s">
        <v>178</v>
      </c>
      <c r="H64" s="29">
        <v>45369</v>
      </c>
      <c r="I64" s="27">
        <v>8</v>
      </c>
      <c r="J64" s="16" t="s">
        <v>49</v>
      </c>
      <c r="K64" s="31" t="s">
        <v>73</v>
      </c>
      <c r="L64" s="31" t="s">
        <v>30</v>
      </c>
      <c r="M64" s="27" t="s">
        <v>90</v>
      </c>
      <c r="N64" s="93" t="s">
        <v>404</v>
      </c>
      <c r="O64" s="27" t="s">
        <v>405</v>
      </c>
      <c r="P64" s="32" t="s">
        <v>406</v>
      </c>
      <c r="Q64" s="32" t="s">
        <v>331</v>
      </c>
      <c r="R64" s="32"/>
      <c r="S64" s="32" t="s">
        <v>400</v>
      </c>
    </row>
    <row r="65" spans="1:19" ht="21.65" customHeight="1" x14ac:dyDescent="0.35">
      <c r="A65" s="13" t="s">
        <v>407</v>
      </c>
      <c r="B65" s="32" t="s">
        <v>408</v>
      </c>
      <c r="C65" s="26" t="s">
        <v>409</v>
      </c>
      <c r="D65" s="27" t="s">
        <v>57</v>
      </c>
      <c r="E65" s="28">
        <v>44835</v>
      </c>
      <c r="F65" s="20">
        <v>46204</v>
      </c>
      <c r="G65" s="30" t="s">
        <v>72</v>
      </c>
      <c r="H65" s="29">
        <v>43118</v>
      </c>
      <c r="I65" s="27">
        <v>8</v>
      </c>
      <c r="J65" s="27" t="s">
        <v>28</v>
      </c>
      <c r="K65" s="31" t="s">
        <v>73</v>
      </c>
      <c r="L65" s="31" t="s">
        <v>30</v>
      </c>
      <c r="M65" s="27" t="s">
        <v>90</v>
      </c>
      <c r="N65" s="93" t="s">
        <v>410</v>
      </c>
      <c r="O65" s="27" t="s">
        <v>411</v>
      </c>
      <c r="P65" s="32" t="s">
        <v>412</v>
      </c>
      <c r="Q65" s="32" t="s">
        <v>400</v>
      </c>
      <c r="R65" s="32"/>
      <c r="S65" s="32" t="s">
        <v>400</v>
      </c>
    </row>
    <row r="66" spans="1:19" s="23" customFormat="1" ht="21.65" customHeight="1" x14ac:dyDescent="0.35">
      <c r="A66" s="13" t="s">
        <v>413</v>
      </c>
      <c r="B66" s="14" t="s">
        <v>414</v>
      </c>
      <c r="C66" s="15" t="s">
        <v>415</v>
      </c>
      <c r="D66" s="16" t="s">
        <v>38</v>
      </c>
      <c r="E66" s="17">
        <v>44287</v>
      </c>
      <c r="F66" s="20">
        <v>46113</v>
      </c>
      <c r="G66" s="19" t="s">
        <v>150</v>
      </c>
      <c r="H66" s="29">
        <v>45369</v>
      </c>
      <c r="I66" s="16">
        <v>9</v>
      </c>
      <c r="J66" s="16" t="s">
        <v>28</v>
      </c>
      <c r="K66" s="21" t="s">
        <v>29</v>
      </c>
      <c r="L66" s="21" t="s">
        <v>30</v>
      </c>
      <c r="M66" s="16" t="s">
        <v>50</v>
      </c>
      <c r="N66" s="92" t="s">
        <v>416</v>
      </c>
      <c r="O66" s="16" t="s">
        <v>417</v>
      </c>
      <c r="P66" s="22" t="s">
        <v>418</v>
      </c>
      <c r="Q66" s="22" t="s">
        <v>419</v>
      </c>
      <c r="R66" s="22"/>
      <c r="S66" s="22" t="s">
        <v>419</v>
      </c>
    </row>
    <row r="67" spans="1:19" ht="21.65" customHeight="1" x14ac:dyDescent="0.35">
      <c r="A67" s="13" t="s">
        <v>420</v>
      </c>
      <c r="B67" s="32" t="s">
        <v>421</v>
      </c>
      <c r="C67" s="26" t="s">
        <v>422</v>
      </c>
      <c r="D67" s="27" t="s">
        <v>38</v>
      </c>
      <c r="E67" s="28">
        <v>45383</v>
      </c>
      <c r="F67" s="29">
        <v>45992</v>
      </c>
      <c r="G67" s="30" t="s">
        <v>178</v>
      </c>
      <c r="H67" s="29">
        <v>44711</v>
      </c>
      <c r="I67" s="27">
        <v>8</v>
      </c>
      <c r="J67" s="27" t="s">
        <v>353</v>
      </c>
      <c r="K67" s="31" t="s">
        <v>73</v>
      </c>
      <c r="L67" s="31" t="s">
        <v>30</v>
      </c>
      <c r="M67" s="27" t="s">
        <v>90</v>
      </c>
      <c r="N67" s="93" t="s">
        <v>423</v>
      </c>
      <c r="O67" s="27" t="s">
        <v>424</v>
      </c>
      <c r="P67" s="32" t="s">
        <v>425</v>
      </c>
      <c r="Q67" s="32" t="s">
        <v>419</v>
      </c>
      <c r="R67" s="32"/>
      <c r="S67" s="32" t="s">
        <v>419</v>
      </c>
    </row>
    <row r="68" spans="1:19" ht="21.65" customHeight="1" x14ac:dyDescent="0.35">
      <c r="A68" s="13" t="s">
        <v>426</v>
      </c>
      <c r="B68" s="32" t="s">
        <v>427</v>
      </c>
      <c r="C68" s="26" t="s">
        <v>428</v>
      </c>
      <c r="D68" s="27" t="s">
        <v>47</v>
      </c>
      <c r="E68" s="28">
        <v>44652</v>
      </c>
      <c r="F68" s="29">
        <v>46023</v>
      </c>
      <c r="G68" s="30" t="s">
        <v>158</v>
      </c>
      <c r="H68" s="29">
        <v>44130</v>
      </c>
      <c r="I68" s="27">
        <v>8</v>
      </c>
      <c r="J68" s="27" t="s">
        <v>89</v>
      </c>
      <c r="K68" s="31" t="s">
        <v>73</v>
      </c>
      <c r="L68" s="31" t="s">
        <v>30</v>
      </c>
      <c r="M68" s="27" t="s">
        <v>90</v>
      </c>
      <c r="N68" s="93" t="s">
        <v>429</v>
      </c>
      <c r="O68" s="27" t="s">
        <v>430</v>
      </c>
      <c r="P68" s="32" t="s">
        <v>431</v>
      </c>
      <c r="Q68" s="32" t="s">
        <v>419</v>
      </c>
      <c r="R68" s="32"/>
      <c r="S68" s="32" t="s">
        <v>419</v>
      </c>
    </row>
    <row r="69" spans="1:19" ht="21.65" customHeight="1" x14ac:dyDescent="0.35">
      <c r="A69" s="13" t="s">
        <v>432</v>
      </c>
      <c r="B69" s="32" t="s">
        <v>433</v>
      </c>
      <c r="C69" s="26" t="s">
        <v>434</v>
      </c>
      <c r="D69" s="27" t="s">
        <v>38</v>
      </c>
      <c r="E69" s="28">
        <v>45017</v>
      </c>
      <c r="F69" s="29">
        <v>46296</v>
      </c>
      <c r="G69" s="30" t="s">
        <v>72</v>
      </c>
      <c r="H69" s="29">
        <v>44351</v>
      </c>
      <c r="I69" s="27">
        <v>8</v>
      </c>
      <c r="J69" s="27" t="s">
        <v>28</v>
      </c>
      <c r="K69" s="31" t="s">
        <v>73</v>
      </c>
      <c r="L69" s="31" t="s">
        <v>30</v>
      </c>
      <c r="M69" s="27" t="s">
        <v>90</v>
      </c>
      <c r="N69" s="93" t="s">
        <v>435</v>
      </c>
      <c r="O69" s="27" t="s">
        <v>436</v>
      </c>
      <c r="P69" s="32" t="s">
        <v>437</v>
      </c>
      <c r="Q69" s="32" t="s">
        <v>419</v>
      </c>
      <c r="R69" s="32"/>
      <c r="S69" s="32" t="s">
        <v>419</v>
      </c>
    </row>
    <row r="70" spans="1:19" s="23" customFormat="1" ht="21.65" customHeight="1" x14ac:dyDescent="0.35">
      <c r="A70" s="13" t="s">
        <v>438</v>
      </c>
      <c r="B70" s="14" t="s">
        <v>439</v>
      </c>
      <c r="C70" s="15" t="s">
        <v>440</v>
      </c>
      <c r="D70" s="16" t="s">
        <v>47</v>
      </c>
      <c r="E70" s="17">
        <v>44652</v>
      </c>
      <c r="F70" s="29">
        <v>46023</v>
      </c>
      <c r="G70" s="19" t="s">
        <v>150</v>
      </c>
      <c r="H70" s="20">
        <v>44816</v>
      </c>
      <c r="I70" s="16">
        <v>9</v>
      </c>
      <c r="J70" s="16" t="s">
        <v>89</v>
      </c>
      <c r="K70" s="21" t="s">
        <v>29</v>
      </c>
      <c r="L70" s="21" t="s">
        <v>30</v>
      </c>
      <c r="M70" s="16" t="s">
        <v>50</v>
      </c>
      <c r="N70" s="92" t="s">
        <v>441</v>
      </c>
      <c r="O70" s="16" t="s">
        <v>442</v>
      </c>
      <c r="P70" s="22" t="s">
        <v>443</v>
      </c>
      <c r="Q70" s="22" t="s">
        <v>444</v>
      </c>
      <c r="R70" s="22"/>
      <c r="S70" s="22" t="s">
        <v>444</v>
      </c>
    </row>
    <row r="71" spans="1:19" ht="21.65" customHeight="1" x14ac:dyDescent="0.35">
      <c r="A71" s="13" t="s">
        <v>445</v>
      </c>
      <c r="B71" s="32" t="s">
        <v>446</v>
      </c>
      <c r="C71" s="26" t="s">
        <v>447</v>
      </c>
      <c r="D71" s="27" t="s">
        <v>47</v>
      </c>
      <c r="E71" s="28">
        <v>44287</v>
      </c>
      <c r="F71" s="29">
        <v>46023</v>
      </c>
      <c r="G71" s="30" t="s">
        <v>178</v>
      </c>
      <c r="H71" s="29">
        <v>44470</v>
      </c>
      <c r="I71" s="27">
        <v>8</v>
      </c>
      <c r="J71" s="27" t="s">
        <v>28</v>
      </c>
      <c r="K71" s="31" t="s">
        <v>29</v>
      </c>
      <c r="L71" s="31" t="s">
        <v>30</v>
      </c>
      <c r="M71" s="27" t="s">
        <v>90</v>
      </c>
      <c r="N71" s="93" t="s">
        <v>448</v>
      </c>
      <c r="O71" s="27" t="s">
        <v>449</v>
      </c>
      <c r="P71" s="32" t="s">
        <v>450</v>
      </c>
      <c r="Q71" s="32" t="s">
        <v>444</v>
      </c>
      <c r="R71" s="32"/>
      <c r="S71" s="32" t="s">
        <v>444</v>
      </c>
    </row>
    <row r="72" spans="1:19" ht="21.65" customHeight="1" x14ac:dyDescent="0.35">
      <c r="A72" s="13" t="s">
        <v>451</v>
      </c>
      <c r="B72" s="32" t="s">
        <v>452</v>
      </c>
      <c r="C72" s="26" t="s">
        <v>453</v>
      </c>
      <c r="D72" s="27" t="s">
        <v>57</v>
      </c>
      <c r="E72" s="28">
        <v>41913</v>
      </c>
      <c r="F72" s="29">
        <v>46082</v>
      </c>
      <c r="G72" s="30" t="s">
        <v>185</v>
      </c>
      <c r="H72" s="29">
        <v>44711</v>
      </c>
      <c r="I72" s="27">
        <v>8</v>
      </c>
      <c r="J72" s="27" t="s">
        <v>28</v>
      </c>
      <c r="K72" s="31" t="s">
        <v>73</v>
      </c>
      <c r="L72" s="31" t="s">
        <v>30</v>
      </c>
      <c r="M72" s="27" t="s">
        <v>90</v>
      </c>
      <c r="N72" s="93" t="s">
        <v>454</v>
      </c>
      <c r="O72" s="27" t="s">
        <v>455</v>
      </c>
      <c r="P72" s="32" t="s">
        <v>456</v>
      </c>
      <c r="Q72" s="32" t="s">
        <v>444</v>
      </c>
      <c r="R72" s="32"/>
      <c r="S72" s="32" t="s">
        <v>444</v>
      </c>
    </row>
    <row r="73" spans="1:19" ht="21.65" customHeight="1" x14ac:dyDescent="0.35">
      <c r="A73" s="13" t="s">
        <v>457</v>
      </c>
      <c r="B73" s="32" t="s">
        <v>458</v>
      </c>
      <c r="C73" s="26" t="s">
        <v>459</v>
      </c>
      <c r="D73" s="27" t="s">
        <v>57</v>
      </c>
      <c r="E73" s="28">
        <v>41730</v>
      </c>
      <c r="F73" s="29">
        <v>45717</v>
      </c>
      <c r="G73" s="30" t="s">
        <v>158</v>
      </c>
      <c r="H73" s="29">
        <v>45369</v>
      </c>
      <c r="I73" s="27">
        <v>8</v>
      </c>
      <c r="J73" s="27" t="s">
        <v>28</v>
      </c>
      <c r="K73" s="31" t="s">
        <v>73</v>
      </c>
      <c r="L73" s="31" t="s">
        <v>30</v>
      </c>
      <c r="M73" s="27" t="s">
        <v>90</v>
      </c>
      <c r="N73" s="93" t="s">
        <v>460</v>
      </c>
      <c r="O73" s="27" t="s">
        <v>461</v>
      </c>
      <c r="P73" s="32" t="s">
        <v>462</v>
      </c>
      <c r="Q73" s="32" t="s">
        <v>444</v>
      </c>
      <c r="R73" s="32"/>
      <c r="S73" s="32" t="s">
        <v>444</v>
      </c>
    </row>
    <row r="74" spans="1:19" s="23" customFormat="1" ht="21.65" customHeight="1" x14ac:dyDescent="0.35">
      <c r="A74" s="13" t="s">
        <v>463</v>
      </c>
      <c r="B74" s="14" t="s">
        <v>464</v>
      </c>
      <c r="C74" s="15" t="s">
        <v>465</v>
      </c>
      <c r="D74" s="16" t="s">
        <v>38</v>
      </c>
      <c r="E74" s="17">
        <v>45200</v>
      </c>
      <c r="F74" s="20">
        <v>46023</v>
      </c>
      <c r="G74" s="19" t="s">
        <v>150</v>
      </c>
      <c r="H74" s="20">
        <v>44747</v>
      </c>
      <c r="I74" s="16">
        <v>9</v>
      </c>
      <c r="J74" s="16" t="s">
        <v>89</v>
      </c>
      <c r="K74" s="21" t="s">
        <v>29</v>
      </c>
      <c r="L74" s="21" t="s">
        <v>30</v>
      </c>
      <c r="M74" s="16" t="s">
        <v>50</v>
      </c>
      <c r="N74" s="92" t="s">
        <v>466</v>
      </c>
      <c r="O74" s="16" t="s">
        <v>467</v>
      </c>
      <c r="P74" s="22" t="s">
        <v>468</v>
      </c>
      <c r="Q74" s="22" t="s">
        <v>469</v>
      </c>
      <c r="R74" s="22"/>
      <c r="S74" s="22" t="s">
        <v>469</v>
      </c>
    </row>
    <row r="75" spans="1:19" ht="21.65" customHeight="1" x14ac:dyDescent="0.35">
      <c r="A75" s="13" t="s">
        <v>470</v>
      </c>
      <c r="B75" s="32" t="s">
        <v>471</v>
      </c>
      <c r="C75" s="26" t="s">
        <v>472</v>
      </c>
      <c r="D75" s="27" t="s">
        <v>57</v>
      </c>
      <c r="E75" s="28">
        <v>42461</v>
      </c>
      <c r="F75" s="29">
        <v>46023</v>
      </c>
      <c r="G75" s="30" t="s">
        <v>178</v>
      </c>
      <c r="H75" s="29">
        <v>43707</v>
      </c>
      <c r="I75" s="27">
        <v>8</v>
      </c>
      <c r="J75" s="27" t="s">
        <v>28</v>
      </c>
      <c r="K75" s="31" t="s">
        <v>73</v>
      </c>
      <c r="L75" s="31" t="s">
        <v>30</v>
      </c>
      <c r="M75" s="27" t="s">
        <v>90</v>
      </c>
      <c r="N75" s="93" t="s">
        <v>473</v>
      </c>
      <c r="O75" s="27" t="s">
        <v>180</v>
      </c>
      <c r="P75" s="32" t="s">
        <v>474</v>
      </c>
      <c r="Q75" s="32" t="s">
        <v>469</v>
      </c>
      <c r="R75" s="32"/>
      <c r="S75" s="32" t="s">
        <v>469</v>
      </c>
    </row>
    <row r="76" spans="1:19" ht="21.65" customHeight="1" x14ac:dyDescent="0.35">
      <c r="A76" s="13" t="s">
        <v>475</v>
      </c>
      <c r="B76" s="32" t="s">
        <v>476</v>
      </c>
      <c r="C76" s="26" t="s">
        <v>477</v>
      </c>
      <c r="D76" s="27" t="s">
        <v>38</v>
      </c>
      <c r="E76" s="28">
        <v>45383</v>
      </c>
      <c r="F76" s="29">
        <v>46023</v>
      </c>
      <c r="G76" s="30" t="s">
        <v>185</v>
      </c>
      <c r="H76" s="29">
        <v>44351</v>
      </c>
      <c r="I76" s="27">
        <v>8</v>
      </c>
      <c r="J76" s="27" t="s">
        <v>28</v>
      </c>
      <c r="K76" s="31" t="s">
        <v>73</v>
      </c>
      <c r="L76" s="31" t="s">
        <v>30</v>
      </c>
      <c r="M76" s="27" t="s">
        <v>90</v>
      </c>
      <c r="N76" s="93" t="s">
        <v>478</v>
      </c>
      <c r="O76" s="27" t="s">
        <v>479</v>
      </c>
      <c r="P76" s="32" t="s">
        <v>480</v>
      </c>
      <c r="Q76" s="32" t="s">
        <v>469</v>
      </c>
      <c r="R76" s="32"/>
      <c r="S76" s="32" t="s">
        <v>469</v>
      </c>
    </row>
    <row r="77" spans="1:19" s="23" customFormat="1" ht="21.65" customHeight="1" x14ac:dyDescent="0.35">
      <c r="A77" s="13" t="s">
        <v>481</v>
      </c>
      <c r="B77" s="14" t="s">
        <v>482</v>
      </c>
      <c r="C77" s="15" t="s">
        <v>483</v>
      </c>
      <c r="D77" s="16" t="s">
        <v>57</v>
      </c>
      <c r="E77" s="17">
        <v>44105</v>
      </c>
      <c r="F77" s="20">
        <v>46082</v>
      </c>
      <c r="G77" s="19" t="s">
        <v>150</v>
      </c>
      <c r="H77" s="20">
        <v>45369</v>
      </c>
      <c r="I77" s="16">
        <v>9</v>
      </c>
      <c r="J77" s="16" t="s">
        <v>28</v>
      </c>
      <c r="K77" s="21" t="s">
        <v>73</v>
      </c>
      <c r="L77" s="21" t="s">
        <v>30</v>
      </c>
      <c r="M77" s="16" t="s">
        <v>50</v>
      </c>
      <c r="N77" s="92" t="s">
        <v>484</v>
      </c>
      <c r="O77" s="16">
        <v>81363124175</v>
      </c>
      <c r="P77" s="22" t="s">
        <v>485</v>
      </c>
      <c r="Q77" s="22" t="s">
        <v>486</v>
      </c>
      <c r="R77" s="22"/>
      <c r="S77" s="22" t="s">
        <v>486</v>
      </c>
    </row>
    <row r="78" spans="1:19" ht="21.65" customHeight="1" x14ac:dyDescent="0.35">
      <c r="A78" s="13" t="s">
        <v>487</v>
      </c>
      <c r="B78" s="32" t="s">
        <v>488</v>
      </c>
      <c r="C78" s="26" t="s">
        <v>489</v>
      </c>
      <c r="D78" s="27" t="s">
        <v>47</v>
      </c>
      <c r="E78" s="28">
        <v>44470</v>
      </c>
      <c r="F78" s="29">
        <v>46023</v>
      </c>
      <c r="G78" s="30" t="s">
        <v>185</v>
      </c>
      <c r="H78" s="29">
        <v>44105</v>
      </c>
      <c r="I78" s="27">
        <v>8</v>
      </c>
      <c r="J78" s="27" t="s">
        <v>89</v>
      </c>
      <c r="K78" s="31" t="s">
        <v>29</v>
      </c>
      <c r="L78" s="31" t="s">
        <v>30</v>
      </c>
      <c r="M78" s="27" t="s">
        <v>90</v>
      </c>
      <c r="N78" s="93" t="s">
        <v>490</v>
      </c>
      <c r="O78" s="27" t="s">
        <v>491</v>
      </c>
      <c r="P78" s="32" t="s">
        <v>492</v>
      </c>
      <c r="Q78" s="32" t="s">
        <v>486</v>
      </c>
      <c r="R78" s="32"/>
      <c r="S78" s="32" t="s">
        <v>486</v>
      </c>
    </row>
    <row r="79" spans="1:19" ht="21.65" customHeight="1" x14ac:dyDescent="0.35">
      <c r="A79" s="13" t="s">
        <v>493</v>
      </c>
      <c r="B79" s="32" t="s">
        <v>494</v>
      </c>
      <c r="C79" s="26" t="s">
        <v>495</v>
      </c>
      <c r="D79" s="27" t="s">
        <v>38</v>
      </c>
      <c r="E79" s="28">
        <v>42461</v>
      </c>
      <c r="F79" s="29">
        <v>45962</v>
      </c>
      <c r="G79" s="30" t="s">
        <v>72</v>
      </c>
      <c r="H79" s="29">
        <v>42732</v>
      </c>
      <c r="I79" s="27">
        <v>8</v>
      </c>
      <c r="J79" s="27" t="s">
        <v>115</v>
      </c>
      <c r="K79" s="31" t="s">
        <v>73</v>
      </c>
      <c r="L79" s="31" t="s">
        <v>30</v>
      </c>
      <c r="M79" s="27" t="s">
        <v>90</v>
      </c>
      <c r="N79" s="93" t="s">
        <v>496</v>
      </c>
      <c r="O79" s="27" t="s">
        <v>497</v>
      </c>
      <c r="P79" s="32" t="s">
        <v>498</v>
      </c>
      <c r="Q79" s="32" t="s">
        <v>486</v>
      </c>
      <c r="R79" s="32"/>
      <c r="S79" s="32" t="s">
        <v>486</v>
      </c>
    </row>
    <row r="80" spans="1:19" s="46" customFormat="1" ht="22" customHeight="1" x14ac:dyDescent="0.35">
      <c r="A80" s="13" t="s">
        <v>499</v>
      </c>
      <c r="B80" s="39" t="s">
        <v>500</v>
      </c>
      <c r="C80" s="40" t="s">
        <v>501</v>
      </c>
      <c r="D80" s="41" t="s">
        <v>57</v>
      </c>
      <c r="E80" s="42">
        <v>41913</v>
      </c>
      <c r="F80" s="42">
        <v>45717</v>
      </c>
      <c r="G80" s="43" t="s">
        <v>502</v>
      </c>
      <c r="H80" s="42" t="s">
        <v>503</v>
      </c>
      <c r="I80" s="41">
        <v>8</v>
      </c>
      <c r="J80" s="41" t="s">
        <v>353</v>
      </c>
      <c r="K80" s="44" t="s">
        <v>29</v>
      </c>
      <c r="L80" s="44" t="s">
        <v>30</v>
      </c>
      <c r="M80" s="41" t="s">
        <v>90</v>
      </c>
      <c r="N80" s="95" t="s">
        <v>504</v>
      </c>
      <c r="O80" s="41" t="s">
        <v>505</v>
      </c>
      <c r="P80" s="45" t="s">
        <v>506</v>
      </c>
      <c r="Q80" s="22" t="s">
        <v>507</v>
      </c>
      <c r="R80" s="45"/>
      <c r="S80" s="22" t="s">
        <v>507</v>
      </c>
    </row>
    <row r="81" spans="1:19" s="23" customFormat="1" ht="21.65" customHeight="1" x14ac:dyDescent="0.35">
      <c r="A81" s="13" t="s">
        <v>508</v>
      </c>
      <c r="B81" s="47" t="s">
        <v>509</v>
      </c>
      <c r="C81" s="15" t="s">
        <v>510</v>
      </c>
      <c r="D81" s="16" t="s">
        <v>47</v>
      </c>
      <c r="E81" s="17">
        <v>44652</v>
      </c>
      <c r="F81" s="18">
        <v>45658</v>
      </c>
      <c r="G81" s="19" t="s">
        <v>178</v>
      </c>
      <c r="H81" s="20">
        <v>44351</v>
      </c>
      <c r="I81" s="16">
        <v>8</v>
      </c>
      <c r="J81" s="16" t="s">
        <v>89</v>
      </c>
      <c r="K81" s="21" t="s">
        <v>29</v>
      </c>
      <c r="L81" s="21" t="s">
        <v>30</v>
      </c>
      <c r="M81" s="16" t="s">
        <v>90</v>
      </c>
      <c r="N81" s="92" t="s">
        <v>511</v>
      </c>
      <c r="O81" s="16" t="s">
        <v>512</v>
      </c>
      <c r="P81" s="22" t="s">
        <v>513</v>
      </c>
      <c r="Q81" s="22" t="s">
        <v>507</v>
      </c>
      <c r="R81" s="22"/>
      <c r="S81" s="22" t="s">
        <v>507</v>
      </c>
    </row>
    <row r="82" spans="1:19" ht="21.65" customHeight="1" x14ac:dyDescent="0.35">
      <c r="A82" s="13" t="s">
        <v>514</v>
      </c>
      <c r="B82" s="32" t="s">
        <v>515</v>
      </c>
      <c r="C82" s="26" t="s">
        <v>516</v>
      </c>
      <c r="D82" s="27" t="s">
        <v>57</v>
      </c>
      <c r="E82" s="28">
        <v>42826</v>
      </c>
      <c r="F82" s="18">
        <v>45658</v>
      </c>
      <c r="G82" s="30" t="s">
        <v>158</v>
      </c>
      <c r="H82" s="29">
        <v>43742</v>
      </c>
      <c r="I82" s="27">
        <v>8</v>
      </c>
      <c r="J82" s="27" t="s">
        <v>28</v>
      </c>
      <c r="K82" s="31" t="s">
        <v>73</v>
      </c>
      <c r="L82" s="31" t="s">
        <v>30</v>
      </c>
      <c r="M82" s="27" t="s">
        <v>90</v>
      </c>
      <c r="N82" s="93" t="s">
        <v>517</v>
      </c>
      <c r="O82" s="27" t="s">
        <v>518</v>
      </c>
      <c r="P82" s="32" t="s">
        <v>519</v>
      </c>
      <c r="Q82" s="32" t="s">
        <v>507</v>
      </c>
      <c r="R82" s="32"/>
      <c r="S82" s="32" t="s">
        <v>507</v>
      </c>
    </row>
    <row r="83" spans="1:19" ht="21.65" customHeight="1" x14ac:dyDescent="0.35">
      <c r="A83" s="13" t="s">
        <v>520</v>
      </c>
      <c r="B83" s="32" t="s">
        <v>521</v>
      </c>
      <c r="C83" s="26" t="s">
        <v>522</v>
      </c>
      <c r="D83" s="27" t="s">
        <v>47</v>
      </c>
      <c r="E83" s="28">
        <v>44287</v>
      </c>
      <c r="F83" s="18">
        <v>45658</v>
      </c>
      <c r="G83" s="30" t="s">
        <v>185</v>
      </c>
      <c r="H83" s="29">
        <v>44130</v>
      </c>
      <c r="I83" s="27">
        <v>8</v>
      </c>
      <c r="J83" s="27" t="s">
        <v>89</v>
      </c>
      <c r="K83" s="31" t="s">
        <v>73</v>
      </c>
      <c r="L83" s="31" t="s">
        <v>30</v>
      </c>
      <c r="M83" s="27" t="s">
        <v>90</v>
      </c>
      <c r="N83" s="93" t="s">
        <v>523</v>
      </c>
      <c r="O83" s="27" t="s">
        <v>524</v>
      </c>
      <c r="P83" s="32" t="s">
        <v>525</v>
      </c>
      <c r="Q83" s="32" t="s">
        <v>507</v>
      </c>
      <c r="R83" s="32"/>
      <c r="S83" s="32" t="s">
        <v>507</v>
      </c>
    </row>
    <row r="84" spans="1:19" s="23" customFormat="1" ht="21.65" customHeight="1" x14ac:dyDescent="0.35">
      <c r="A84" s="13" t="s">
        <v>526</v>
      </c>
      <c r="B84" s="14" t="s">
        <v>527</v>
      </c>
      <c r="C84" s="15" t="s">
        <v>528</v>
      </c>
      <c r="D84" s="16" t="s">
        <v>38</v>
      </c>
      <c r="E84" s="17">
        <v>44835</v>
      </c>
      <c r="F84" s="20">
        <v>46266</v>
      </c>
      <c r="G84" s="19" t="s">
        <v>150</v>
      </c>
      <c r="H84" s="20">
        <v>44778</v>
      </c>
      <c r="I84" s="16">
        <v>9</v>
      </c>
      <c r="J84" s="16" t="s">
        <v>353</v>
      </c>
      <c r="K84" s="21" t="s">
        <v>73</v>
      </c>
      <c r="L84" s="21" t="s">
        <v>30</v>
      </c>
      <c r="M84" s="16" t="s">
        <v>50</v>
      </c>
      <c r="N84" s="92" t="s">
        <v>529</v>
      </c>
      <c r="O84" s="16" t="s">
        <v>530</v>
      </c>
      <c r="P84" s="22" t="s">
        <v>531</v>
      </c>
      <c r="Q84" s="22" t="s">
        <v>532</v>
      </c>
      <c r="R84" s="22"/>
      <c r="S84" s="22" t="s">
        <v>532</v>
      </c>
    </row>
    <row r="85" spans="1:19" ht="21.65" customHeight="1" x14ac:dyDescent="0.35">
      <c r="A85" s="13" t="s">
        <v>533</v>
      </c>
      <c r="B85" s="32" t="s">
        <v>534</v>
      </c>
      <c r="C85" s="26" t="s">
        <v>535</v>
      </c>
      <c r="D85" s="27" t="s">
        <v>38</v>
      </c>
      <c r="E85" s="28">
        <v>45017</v>
      </c>
      <c r="F85" s="29">
        <v>46023</v>
      </c>
      <c r="G85" s="30" t="s">
        <v>178</v>
      </c>
      <c r="H85" s="29">
        <v>44130</v>
      </c>
      <c r="I85" s="27">
        <v>8</v>
      </c>
      <c r="J85" s="27" t="s">
        <v>28</v>
      </c>
      <c r="K85" s="31" t="s">
        <v>73</v>
      </c>
      <c r="L85" s="31" t="s">
        <v>30</v>
      </c>
      <c r="M85" s="27" t="s">
        <v>90</v>
      </c>
      <c r="N85" s="93" t="s">
        <v>536</v>
      </c>
      <c r="O85" s="27" t="s">
        <v>537</v>
      </c>
      <c r="P85" s="32" t="s">
        <v>538</v>
      </c>
      <c r="Q85" s="32" t="s">
        <v>532</v>
      </c>
      <c r="R85" s="32"/>
      <c r="S85" s="32" t="s">
        <v>532</v>
      </c>
    </row>
    <row r="86" spans="1:19" ht="21.65" customHeight="1" x14ac:dyDescent="0.35">
      <c r="A86" s="13" t="s">
        <v>539</v>
      </c>
      <c r="B86" s="32" t="s">
        <v>540</v>
      </c>
      <c r="C86" s="26" t="s">
        <v>541</v>
      </c>
      <c r="D86" s="27" t="s">
        <v>38</v>
      </c>
      <c r="E86" s="28">
        <v>44287</v>
      </c>
      <c r="F86" s="29">
        <v>46296</v>
      </c>
      <c r="G86" s="30" t="s">
        <v>158</v>
      </c>
      <c r="H86" s="29">
        <v>42732</v>
      </c>
      <c r="I86" s="27">
        <v>8</v>
      </c>
      <c r="J86" s="27" t="s">
        <v>28</v>
      </c>
      <c r="K86" s="31" t="s">
        <v>29</v>
      </c>
      <c r="L86" s="31" t="s">
        <v>30</v>
      </c>
      <c r="M86" s="27" t="s">
        <v>90</v>
      </c>
      <c r="N86" s="93" t="s">
        <v>542</v>
      </c>
      <c r="O86" s="27" t="s">
        <v>543</v>
      </c>
      <c r="P86" s="32" t="s">
        <v>544</v>
      </c>
      <c r="Q86" s="32" t="s">
        <v>532</v>
      </c>
      <c r="R86" s="32"/>
      <c r="S86" s="32" t="s">
        <v>532</v>
      </c>
    </row>
    <row r="87" spans="1:19" ht="21.65" customHeight="1" x14ac:dyDescent="0.35">
      <c r="A87" s="48" t="s">
        <v>545</v>
      </c>
      <c r="B87" s="49" t="s">
        <v>546</v>
      </c>
      <c r="C87" s="50" t="s">
        <v>547</v>
      </c>
      <c r="D87" s="51" t="s">
        <v>47</v>
      </c>
      <c r="E87" s="52">
        <v>44287</v>
      </c>
      <c r="F87" s="53">
        <v>46082</v>
      </c>
      <c r="G87" s="54" t="s">
        <v>72</v>
      </c>
      <c r="H87" s="53">
        <v>44567</v>
      </c>
      <c r="I87" s="51">
        <v>8</v>
      </c>
      <c r="J87" s="51" t="s">
        <v>49</v>
      </c>
      <c r="K87" s="55" t="s">
        <v>73</v>
      </c>
      <c r="L87" s="55" t="s">
        <v>30</v>
      </c>
      <c r="M87" s="51" t="s">
        <v>90</v>
      </c>
      <c r="N87" s="96" t="s">
        <v>548</v>
      </c>
      <c r="O87" s="51" t="s">
        <v>549</v>
      </c>
      <c r="P87" s="49" t="s">
        <v>550</v>
      </c>
      <c r="Q87" s="49" t="s">
        <v>532</v>
      </c>
      <c r="R87" s="49"/>
      <c r="S87" s="49" t="s">
        <v>532</v>
      </c>
    </row>
    <row r="89" spans="1:19" s="35" customFormat="1" ht="15.5" x14ac:dyDescent="0.35">
      <c r="A89" s="56" t="s">
        <v>551</v>
      </c>
      <c r="B89" s="35" t="s">
        <v>552</v>
      </c>
      <c r="E89" s="57"/>
      <c r="F89" s="58"/>
      <c r="H89" s="58"/>
      <c r="M89" s="59"/>
      <c r="N89" s="97"/>
    </row>
    <row r="90" spans="1:19" s="35" customFormat="1" ht="15.5" x14ac:dyDescent="0.35">
      <c r="A90" s="56" t="s">
        <v>553</v>
      </c>
      <c r="B90" s="35" t="s">
        <v>554</v>
      </c>
      <c r="E90" s="60">
        <v>1</v>
      </c>
      <c r="F90" s="58"/>
      <c r="G90" s="61"/>
      <c r="H90" s="58"/>
      <c r="N90" s="61"/>
      <c r="R90" s="62" t="s">
        <v>580</v>
      </c>
    </row>
    <row r="91" spans="1:19" s="35" customFormat="1" ht="15.5" x14ac:dyDescent="0.35">
      <c r="A91" s="56" t="s">
        <v>553</v>
      </c>
      <c r="B91" s="35" t="s">
        <v>555</v>
      </c>
      <c r="E91" s="60">
        <v>1</v>
      </c>
      <c r="F91" s="58"/>
      <c r="H91" s="58"/>
      <c r="N91" s="61"/>
      <c r="R91" s="63" t="s">
        <v>556</v>
      </c>
    </row>
    <row r="92" spans="1:19" s="35" customFormat="1" ht="15.5" x14ac:dyDescent="0.35">
      <c r="A92" s="56" t="s">
        <v>553</v>
      </c>
      <c r="B92" s="35" t="s">
        <v>557</v>
      </c>
      <c r="C92" s="35" t="s">
        <v>558</v>
      </c>
      <c r="D92" s="63">
        <v>5</v>
      </c>
      <c r="E92" s="64">
        <f>SUM(D92:D93)</f>
        <v>22</v>
      </c>
      <c r="F92" s="58"/>
      <c r="H92" s="58"/>
      <c r="N92" s="61"/>
      <c r="R92" s="63"/>
    </row>
    <row r="93" spans="1:19" s="35" customFormat="1" ht="15.5" x14ac:dyDescent="0.35">
      <c r="A93" s="56" t="s">
        <v>553</v>
      </c>
      <c r="C93" s="35" t="s">
        <v>559</v>
      </c>
      <c r="D93" s="65">
        <v>17</v>
      </c>
      <c r="E93" s="57"/>
      <c r="F93" s="58"/>
      <c r="H93" s="58"/>
      <c r="N93" s="61"/>
      <c r="R93" s="63"/>
    </row>
    <row r="94" spans="1:19" s="35" customFormat="1" ht="15.5" x14ac:dyDescent="0.35">
      <c r="A94" s="56" t="s">
        <v>553</v>
      </c>
      <c r="E94" s="57"/>
      <c r="F94" s="58"/>
      <c r="H94" s="58"/>
      <c r="N94" s="61"/>
      <c r="R94" s="66" t="s">
        <v>560</v>
      </c>
    </row>
    <row r="95" spans="1:19" s="35" customFormat="1" ht="15.5" x14ac:dyDescent="0.35">
      <c r="A95" s="63"/>
      <c r="B95" s="35" t="s">
        <v>561</v>
      </c>
      <c r="C95" s="35" t="s">
        <v>562</v>
      </c>
      <c r="D95" s="35">
        <v>2</v>
      </c>
      <c r="E95" s="64">
        <f>SUM(D95:D96)</f>
        <v>48</v>
      </c>
      <c r="F95" s="58"/>
      <c r="H95" s="58"/>
      <c r="N95" s="61"/>
      <c r="R95" s="63" t="s">
        <v>563</v>
      </c>
    </row>
    <row r="96" spans="1:19" s="58" customFormat="1" ht="15.5" x14ac:dyDescent="0.35">
      <c r="A96" s="63"/>
      <c r="B96" s="35"/>
      <c r="C96" s="67" t="s">
        <v>564</v>
      </c>
      <c r="D96" s="68">
        <v>46</v>
      </c>
      <c r="E96" s="69" t="s">
        <v>553</v>
      </c>
      <c r="G96" s="35"/>
      <c r="N96" s="61"/>
    </row>
    <row r="97" spans="1:19" s="58" customFormat="1" ht="15.5" x14ac:dyDescent="0.35">
      <c r="A97" s="63"/>
      <c r="B97" s="35"/>
      <c r="D97" s="35"/>
      <c r="E97" s="57"/>
      <c r="G97" s="35"/>
      <c r="N97" s="61"/>
    </row>
    <row r="98" spans="1:19" s="58" customFormat="1" ht="15.5" x14ac:dyDescent="0.35">
      <c r="A98" s="63"/>
      <c r="B98" s="35" t="s">
        <v>565</v>
      </c>
      <c r="C98" s="35"/>
      <c r="D98" s="68"/>
      <c r="E98" s="70">
        <f>SUM(E90:E95)</f>
        <v>72</v>
      </c>
      <c r="G98" s="35"/>
      <c r="N98" s="61"/>
    </row>
    <row r="99" spans="1:19" s="58" customFormat="1" ht="15.5" x14ac:dyDescent="0.35">
      <c r="A99" s="63"/>
      <c r="B99" s="35" t="s">
        <v>566</v>
      </c>
      <c r="C99" s="35"/>
      <c r="D99" s="35"/>
      <c r="E99" s="71">
        <v>6</v>
      </c>
      <c r="G99" s="35"/>
      <c r="N99" s="61"/>
    </row>
    <row r="100" spans="1:19" s="58" customFormat="1" ht="15.5" x14ac:dyDescent="0.35">
      <c r="A100" s="63"/>
      <c r="B100" s="35" t="s">
        <v>567</v>
      </c>
      <c r="C100" s="35"/>
      <c r="D100" s="35"/>
      <c r="E100" s="71">
        <v>1</v>
      </c>
      <c r="G100" s="35"/>
      <c r="N100" s="61"/>
    </row>
    <row r="101" spans="1:19" s="58" customFormat="1" ht="16" thickBot="1" x14ac:dyDescent="0.4">
      <c r="A101" s="63"/>
      <c r="B101" s="35" t="s">
        <v>568</v>
      </c>
      <c r="C101" s="35"/>
      <c r="D101" s="72"/>
      <c r="E101" s="73">
        <f>E98+E99+E100</f>
        <v>79</v>
      </c>
      <c r="G101" s="35"/>
      <c r="N101" s="61"/>
    </row>
    <row r="102" spans="1:19" s="8" customFormat="1" ht="15" thickTop="1" x14ac:dyDescent="0.35">
      <c r="A102" s="4"/>
      <c r="B102" s="4"/>
      <c r="C102" s="4"/>
      <c r="D102" s="4"/>
      <c r="E102" s="74"/>
      <c r="F102" s="4"/>
      <c r="G102" s="4"/>
      <c r="J102" s="4"/>
      <c r="K102" s="4"/>
      <c r="L102" s="4"/>
      <c r="M102" s="4"/>
      <c r="N102" s="98"/>
      <c r="O102" s="4"/>
      <c r="P102" s="4"/>
      <c r="Q102" s="4"/>
      <c r="R102" s="4"/>
      <c r="S102" s="4"/>
    </row>
    <row r="107" spans="1:19" x14ac:dyDescent="0.35">
      <c r="B107" s="75" t="s">
        <v>569</v>
      </c>
      <c r="C107" s="4" t="s">
        <v>570</v>
      </c>
    </row>
    <row r="108" spans="1:19" s="8" customFormat="1" x14ac:dyDescent="0.35">
      <c r="A108" s="4"/>
      <c r="B108" s="4"/>
      <c r="C108" s="4" t="s">
        <v>571</v>
      </c>
      <c r="D108" s="4"/>
      <c r="E108" s="74"/>
      <c r="F108" s="4" t="s">
        <v>572</v>
      </c>
      <c r="G108" s="4">
        <f>2024-2003</f>
        <v>21</v>
      </c>
      <c r="H108" s="8" t="s">
        <v>573</v>
      </c>
      <c r="J108" s="4" t="s">
        <v>574</v>
      </c>
      <c r="K108" s="4"/>
      <c r="L108" s="4"/>
      <c r="M108" s="4"/>
      <c r="N108" s="98"/>
      <c r="O108" s="4"/>
      <c r="P108" s="4"/>
      <c r="Q108" s="4"/>
      <c r="R108" s="4"/>
      <c r="S108" s="4"/>
    </row>
    <row r="109" spans="1:19" s="8" customFormat="1" x14ac:dyDescent="0.35">
      <c r="A109" s="4"/>
      <c r="B109" s="76" t="s">
        <v>575</v>
      </c>
      <c r="C109" s="77" t="s">
        <v>576</v>
      </c>
      <c r="D109" s="4"/>
      <c r="E109" s="74"/>
      <c r="F109" s="4"/>
      <c r="G109" s="78" t="s">
        <v>577</v>
      </c>
      <c r="J109" s="4"/>
      <c r="K109" s="4"/>
      <c r="L109" s="4"/>
      <c r="M109" s="4"/>
      <c r="N109" s="98"/>
      <c r="O109" s="4"/>
      <c r="P109" s="4" t="s">
        <v>583</v>
      </c>
      <c r="Q109" s="75" t="s">
        <v>585</v>
      </c>
      <c r="R109" s="4">
        <f>2025-1951</f>
        <v>74</v>
      </c>
      <c r="S109" s="4"/>
    </row>
    <row r="110" spans="1:19" x14ac:dyDescent="0.35">
      <c r="B110" s="78" t="s">
        <v>578</v>
      </c>
      <c r="D110" s="75" t="s">
        <v>582</v>
      </c>
      <c r="H110" s="8" t="s">
        <v>581</v>
      </c>
      <c r="Q110" s="4" t="s">
        <v>586</v>
      </c>
      <c r="R110" s="4" t="s">
        <v>588</v>
      </c>
    </row>
  </sheetData>
  <mergeCells count="16">
    <mergeCell ref="I6:I7"/>
    <mergeCell ref="A6:A7"/>
    <mergeCell ref="B6:B7"/>
    <mergeCell ref="C6:C7"/>
    <mergeCell ref="D6:E6"/>
    <mergeCell ref="G6:H6"/>
    <mergeCell ref="P6:P7"/>
    <mergeCell ref="Q6:Q7"/>
    <mergeCell ref="R6:R7"/>
    <mergeCell ref="S6:S7"/>
    <mergeCell ref="J6:J7"/>
    <mergeCell ref="K6:K7"/>
    <mergeCell ref="L6:L7"/>
    <mergeCell ref="M6:M7"/>
    <mergeCell ref="N6:N7"/>
    <mergeCell ref="O6:O7"/>
  </mergeCells>
  <conditionalFormatting sqref="N14:P14">
    <cfRule type="cellIs" dxfId="23" priority="7" stopIfTrue="1" operator="equal">
      <formula>"Pensiun"</formula>
    </cfRule>
  </conditionalFormatting>
  <conditionalFormatting sqref="N44:P44">
    <cfRule type="cellIs" dxfId="22" priority="9" stopIfTrue="1" operator="equal">
      <formula>"Pensiun"</formula>
    </cfRule>
  </conditionalFormatting>
  <conditionalFormatting sqref="N56:P56">
    <cfRule type="cellIs" dxfId="21" priority="10" stopIfTrue="1" operator="equal">
      <formula>"Pensiun"</formula>
    </cfRule>
  </conditionalFormatting>
  <conditionalFormatting sqref="N73:P73">
    <cfRule type="cellIs" dxfId="20" priority="8" stopIfTrue="1" operator="equal">
      <formula>"Pensiun"</formula>
    </cfRule>
  </conditionalFormatting>
  <conditionalFormatting sqref="N77:P77">
    <cfRule type="cellIs" dxfId="19" priority="11" stopIfTrue="1" operator="equal">
      <formula>"Pensiun"</formula>
    </cfRule>
  </conditionalFormatting>
  <conditionalFormatting sqref="N24:S24">
    <cfRule type="cellIs" dxfId="18" priority="6" stopIfTrue="1" operator="equal">
      <formula>"Pensiun"</formula>
    </cfRule>
  </conditionalFormatting>
  <conditionalFormatting sqref="N32:S32">
    <cfRule type="cellIs" dxfId="17" priority="5" stopIfTrue="1" operator="equal">
      <formula>"Pensiun"</formula>
    </cfRule>
  </conditionalFormatting>
  <conditionalFormatting sqref="N48:S49">
    <cfRule type="cellIs" dxfId="16" priority="4" stopIfTrue="1" operator="equal">
      <formula>"Pensiun"</formula>
    </cfRule>
  </conditionalFormatting>
  <conditionalFormatting sqref="N60:S60">
    <cfRule type="cellIs" dxfId="15" priority="12" stopIfTrue="1" operator="equal">
      <formula>"Pensiun"</formula>
    </cfRule>
  </conditionalFormatting>
  <conditionalFormatting sqref="Q55">
    <cfRule type="cellIs" dxfId="14" priority="3" stopIfTrue="1" operator="equal">
      <formula>"Pensiun"</formula>
    </cfRule>
  </conditionalFormatting>
  <conditionalFormatting sqref="Q80">
    <cfRule type="cellIs" dxfId="13" priority="2" stopIfTrue="1" operator="equal">
      <formula>"Pensiun"</formula>
    </cfRule>
  </conditionalFormatting>
  <conditionalFormatting sqref="S80">
    <cfRule type="cellIs" dxfId="12" priority="1" stopIfTrue="1" operator="equal">
      <formula>"Pensiun"</formula>
    </cfRule>
  </conditionalFormatting>
  <dataValidations count="2">
    <dataValidation type="list" allowBlank="1" showInputMessage="1" showErrorMessage="1"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00000000-0002-0000-0500-000000000000}">
      <formula1>"I/a,I/b,I/c,I/d,II/a,II/b,II/c,II/d,III/a,III/b,III/c,III/d,IV/a,IV/b,IV/c,IV/d,IV/e"</formula1>
    </dataValidation>
    <dataValidation type="list" allowBlank="1" showInputMessage="1" showErrorMessage="1"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xr:uid="{00000000-0002-0000-0500-000001000000}">
      <formula1>"Islam,Kristen,Katholik,Hindu,Budha"</formula1>
    </dataValidation>
  </dataValidations>
  <hyperlinks>
    <hyperlink ref="B107" r:id="rId1" xr:uid="{00000000-0004-0000-0500-000000000000}"/>
    <hyperlink ref="B109" r:id="rId2" xr:uid="{00000000-0004-0000-0500-000001000000}"/>
    <hyperlink ref="D110" r:id="rId3" xr:uid="{00000000-0004-0000-0500-000002000000}"/>
    <hyperlink ref="Q109" r:id="rId4" xr:uid="{00000000-0004-0000-0500-000003000000}"/>
  </hyperlinks>
  <printOptions horizontalCentered="1"/>
  <pageMargins left="0.196850393700787" right="1.1811023622047201" top="0.39370078740157499" bottom="0.196850393700787" header="0.59055118110236204" footer="0.90551181102362199"/>
  <pageSetup paperSize="346" scale="50" orientation="landscape" r:id="rId5"/>
  <headerFooter>
    <oddFooter>&amp;R&amp;10Page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S110"/>
  <sheetViews>
    <sheetView view="pageBreakPreview" zoomScale="85" zoomScaleNormal="85" workbookViewId="0">
      <pane xSplit="5430" ySplit="2330" topLeftCell="F10" activePane="bottomRight"/>
      <selection activeCell="G10" sqref="G10"/>
      <selection pane="topRight" activeCell="G1" sqref="G1"/>
      <selection pane="bottomLeft" activeCell="B30" sqref="B30"/>
      <selection pane="bottomRight" activeCell="F32" sqref="F32"/>
    </sheetView>
  </sheetViews>
  <sheetFormatPr defaultColWidth="9.1796875" defaultRowHeight="14.5" x14ac:dyDescent="0.35"/>
  <cols>
    <col min="1" max="1" width="6.26953125" style="4" customWidth="1"/>
    <col min="2" max="2" width="36.453125" style="4" customWidth="1"/>
    <col min="3" max="3" width="20.453125" style="4" customWidth="1"/>
    <col min="4" max="4" width="6.81640625" style="4" customWidth="1"/>
    <col min="5" max="5" width="10.7265625" style="74" customWidth="1"/>
    <col min="6" max="6" width="10.54296875" style="4" customWidth="1"/>
    <col min="7" max="7" width="51.7265625" style="4" customWidth="1"/>
    <col min="8" max="8" width="10.26953125" style="8" hidden="1" customWidth="1"/>
    <col min="9" max="9" width="8.26953125" style="8" hidden="1" customWidth="1"/>
    <col min="10" max="10" width="12.1796875" style="4" hidden="1" customWidth="1"/>
    <col min="11" max="11" width="8.54296875" style="4" hidden="1" customWidth="1"/>
    <col min="12" max="12" width="8.7265625" style="4" hidden="1" customWidth="1"/>
    <col min="13" max="13" width="12.7265625" style="4" hidden="1" customWidth="1"/>
    <col min="14" max="14" width="17.54296875" style="98" customWidth="1"/>
    <col min="15" max="15" width="15.7265625" style="4" customWidth="1"/>
    <col min="16" max="16" width="30" style="4" customWidth="1"/>
    <col min="17" max="17" width="40" style="4" customWidth="1"/>
    <col min="18" max="18" width="28.7265625" style="4" customWidth="1"/>
    <col min="19" max="19" width="37.26953125" style="4" customWidth="1"/>
    <col min="20" max="16384" width="9.1796875" style="4"/>
  </cols>
  <sheetData>
    <row r="1" spans="1:19" ht="15.5" x14ac:dyDescent="0.35">
      <c r="A1" s="1" t="s">
        <v>0</v>
      </c>
      <c r="B1" s="2"/>
      <c r="C1" s="2"/>
      <c r="D1" s="2"/>
      <c r="E1" s="3"/>
      <c r="F1" s="2"/>
      <c r="G1" s="2"/>
      <c r="H1" s="2"/>
      <c r="I1" s="2"/>
      <c r="J1" s="2"/>
      <c r="K1" s="2"/>
      <c r="L1" s="2"/>
      <c r="M1" s="2"/>
      <c r="N1" s="89"/>
      <c r="O1" s="2"/>
      <c r="P1" s="2"/>
      <c r="Q1" s="2"/>
      <c r="R1" s="2"/>
      <c r="S1" s="2"/>
    </row>
    <row r="2" spans="1:19" ht="15.5" x14ac:dyDescent="0.35">
      <c r="A2" s="1" t="s">
        <v>1</v>
      </c>
      <c r="B2" s="2"/>
      <c r="C2" s="2"/>
      <c r="D2" s="2"/>
      <c r="E2" s="3"/>
      <c r="F2" s="2"/>
      <c r="G2" s="2"/>
      <c r="H2" s="2"/>
      <c r="I2" s="2"/>
      <c r="J2" s="2"/>
      <c r="K2" s="2"/>
      <c r="L2" s="2"/>
      <c r="M2" s="2"/>
      <c r="N2" s="89"/>
      <c r="O2" s="2"/>
      <c r="P2" s="2"/>
      <c r="Q2" s="2"/>
      <c r="R2" s="2"/>
      <c r="S2" s="2"/>
    </row>
    <row r="3" spans="1:19" ht="15.5" x14ac:dyDescent="0.35">
      <c r="A3" s="1" t="s">
        <v>579</v>
      </c>
      <c r="B3" s="5"/>
      <c r="C3" s="2"/>
      <c r="D3" s="2"/>
      <c r="E3" s="3"/>
      <c r="F3" s="2"/>
      <c r="G3" s="2"/>
      <c r="H3" s="2"/>
      <c r="I3" s="2"/>
      <c r="J3" s="2"/>
      <c r="K3" s="2"/>
      <c r="L3" s="2"/>
      <c r="M3" s="2"/>
      <c r="N3" s="89"/>
      <c r="O3" s="2"/>
      <c r="P3" s="2"/>
      <c r="Q3" s="2"/>
      <c r="R3" s="2"/>
      <c r="S3" s="2"/>
    </row>
    <row r="4" spans="1:19" x14ac:dyDescent="0.35">
      <c r="A4" s="2"/>
      <c r="C4" s="6"/>
      <c r="D4" s="6"/>
      <c r="E4" s="7"/>
      <c r="F4" s="6"/>
      <c r="G4" s="6"/>
      <c r="J4" s="6"/>
      <c r="K4" s="6"/>
      <c r="L4" s="6"/>
      <c r="M4" s="6"/>
      <c r="N4" s="90"/>
      <c r="O4" s="6"/>
      <c r="P4" s="6"/>
      <c r="Q4" s="6"/>
      <c r="R4" s="6"/>
      <c r="S4" s="6"/>
    </row>
    <row r="5" spans="1:19" x14ac:dyDescent="0.35">
      <c r="A5" s="2"/>
      <c r="B5" s="6"/>
      <c r="C5" s="6"/>
      <c r="D5" s="6"/>
      <c r="E5" s="7"/>
      <c r="F5" s="6"/>
      <c r="G5" s="6"/>
      <c r="H5" s="6"/>
      <c r="I5" s="6"/>
      <c r="J5" s="6"/>
      <c r="K5" s="6"/>
      <c r="L5" s="6"/>
      <c r="M5" s="6"/>
      <c r="N5" s="90"/>
      <c r="O5" s="6"/>
      <c r="P5" s="6"/>
      <c r="Q5" s="6"/>
      <c r="R5" s="6"/>
      <c r="S5" s="6"/>
    </row>
    <row r="6" spans="1:19" ht="15" customHeight="1" x14ac:dyDescent="0.35">
      <c r="A6" s="199" t="s">
        <v>2</v>
      </c>
      <c r="B6" s="197" t="s">
        <v>3</v>
      </c>
      <c r="C6" s="197" t="s">
        <v>4</v>
      </c>
      <c r="D6" s="200" t="s">
        <v>5</v>
      </c>
      <c r="E6" s="201"/>
      <c r="F6" s="9" t="s">
        <v>6</v>
      </c>
      <c r="G6" s="199" t="s">
        <v>7</v>
      </c>
      <c r="H6" s="199"/>
      <c r="I6" s="197" t="s">
        <v>8</v>
      </c>
      <c r="J6" s="197" t="s">
        <v>9</v>
      </c>
      <c r="K6" s="197" t="s">
        <v>10</v>
      </c>
      <c r="L6" s="197" t="s">
        <v>11</v>
      </c>
      <c r="M6" s="197" t="s">
        <v>12</v>
      </c>
      <c r="N6" s="205" t="s">
        <v>13</v>
      </c>
      <c r="O6" s="197" t="s">
        <v>14</v>
      </c>
      <c r="P6" s="197" t="s">
        <v>15</v>
      </c>
      <c r="Q6" s="202" t="s">
        <v>16</v>
      </c>
      <c r="R6" s="204" t="s">
        <v>17</v>
      </c>
      <c r="S6" s="197" t="s">
        <v>18</v>
      </c>
    </row>
    <row r="7" spans="1:19" ht="15" customHeight="1" x14ac:dyDescent="0.35">
      <c r="A7" s="199"/>
      <c r="B7" s="198"/>
      <c r="C7" s="198"/>
      <c r="D7" s="9" t="s">
        <v>19</v>
      </c>
      <c r="E7" s="10" t="s">
        <v>20</v>
      </c>
      <c r="F7" s="9" t="s">
        <v>21</v>
      </c>
      <c r="G7" s="9" t="s">
        <v>22</v>
      </c>
      <c r="H7" s="9" t="s">
        <v>21</v>
      </c>
      <c r="I7" s="198"/>
      <c r="J7" s="198"/>
      <c r="K7" s="198"/>
      <c r="L7" s="198"/>
      <c r="M7" s="198"/>
      <c r="N7" s="206"/>
      <c r="O7" s="198"/>
      <c r="P7" s="198"/>
      <c r="Q7" s="203"/>
      <c r="R7" s="204"/>
      <c r="S7" s="198"/>
    </row>
    <row r="8" spans="1:19" x14ac:dyDescent="0.35">
      <c r="A8" s="11">
        <v>1</v>
      </c>
      <c r="B8" s="11">
        <v>2</v>
      </c>
      <c r="C8" s="11">
        <v>3</v>
      </c>
      <c r="D8" s="11">
        <v>4</v>
      </c>
      <c r="E8" s="12">
        <v>5</v>
      </c>
      <c r="F8" s="11">
        <v>6</v>
      </c>
      <c r="G8" s="11">
        <v>7</v>
      </c>
      <c r="H8" s="11">
        <v>8</v>
      </c>
      <c r="I8" s="11"/>
      <c r="J8" s="11">
        <v>9</v>
      </c>
      <c r="K8" s="11">
        <v>10</v>
      </c>
      <c r="L8" s="11">
        <v>11</v>
      </c>
      <c r="M8" s="11">
        <v>12</v>
      </c>
      <c r="N8" s="91"/>
      <c r="O8" s="11"/>
      <c r="P8" s="11"/>
      <c r="Q8" s="11"/>
      <c r="R8" s="11"/>
      <c r="S8" s="11">
        <v>13</v>
      </c>
    </row>
    <row r="9" spans="1:19" s="23" customFormat="1" ht="21.65" customHeight="1" x14ac:dyDescent="0.35">
      <c r="A9" s="13" t="s">
        <v>23</v>
      </c>
      <c r="B9" s="14" t="s">
        <v>24</v>
      </c>
      <c r="C9" s="15" t="s">
        <v>25</v>
      </c>
      <c r="D9" s="16" t="s">
        <v>26</v>
      </c>
      <c r="E9" s="17">
        <v>45017</v>
      </c>
      <c r="F9" s="18">
        <v>45658</v>
      </c>
      <c r="G9" s="19" t="s">
        <v>27</v>
      </c>
      <c r="H9" s="20">
        <v>44407</v>
      </c>
      <c r="I9" s="16">
        <v>12</v>
      </c>
      <c r="J9" s="16" t="s">
        <v>28</v>
      </c>
      <c r="K9" s="21" t="s">
        <v>29</v>
      </c>
      <c r="L9" s="21" t="s">
        <v>30</v>
      </c>
      <c r="M9" s="16" t="s">
        <v>31</v>
      </c>
      <c r="N9" s="92" t="s">
        <v>584</v>
      </c>
      <c r="O9" s="16" t="s">
        <v>32</v>
      </c>
      <c r="P9" s="22" t="s">
        <v>33</v>
      </c>
      <c r="Q9" s="22" t="s">
        <v>34</v>
      </c>
      <c r="R9" s="22"/>
      <c r="S9" s="22" t="s">
        <v>34</v>
      </c>
    </row>
    <row r="10" spans="1:19" ht="21.65" customHeight="1" x14ac:dyDescent="0.35">
      <c r="A10" s="24" t="s">
        <v>35</v>
      </c>
      <c r="B10" s="25" t="s">
        <v>36</v>
      </c>
      <c r="C10" s="26" t="s">
        <v>37</v>
      </c>
      <c r="D10" s="27" t="s">
        <v>38</v>
      </c>
      <c r="E10" s="28">
        <v>44105</v>
      </c>
      <c r="F10" s="29">
        <v>45717</v>
      </c>
      <c r="G10" s="30" t="s">
        <v>39</v>
      </c>
      <c r="H10" s="29">
        <v>44678</v>
      </c>
      <c r="I10" s="27">
        <v>11</v>
      </c>
      <c r="J10" s="27" t="s">
        <v>28</v>
      </c>
      <c r="K10" s="31" t="s">
        <v>29</v>
      </c>
      <c r="L10" s="31" t="s">
        <v>30</v>
      </c>
      <c r="M10" s="27" t="s">
        <v>40</v>
      </c>
      <c r="N10" s="93" t="s">
        <v>41</v>
      </c>
      <c r="O10" s="27" t="s">
        <v>42</v>
      </c>
      <c r="P10" s="32" t="s">
        <v>43</v>
      </c>
      <c r="Q10" s="32" t="s">
        <v>34</v>
      </c>
      <c r="R10" s="32"/>
      <c r="S10" s="32" t="s">
        <v>34</v>
      </c>
    </row>
    <row r="11" spans="1:19" ht="21.65" customHeight="1" x14ac:dyDescent="0.35">
      <c r="A11" s="24" t="s">
        <v>44</v>
      </c>
      <c r="B11" s="25" t="s">
        <v>45</v>
      </c>
      <c r="C11" s="26" t="s">
        <v>46</v>
      </c>
      <c r="D11" s="27" t="s">
        <v>47</v>
      </c>
      <c r="E11" s="28">
        <v>44835</v>
      </c>
      <c r="F11" s="18">
        <v>45658</v>
      </c>
      <c r="G11" s="30" t="s">
        <v>48</v>
      </c>
      <c r="H11" s="29">
        <v>45369</v>
      </c>
      <c r="I11" s="27">
        <v>8</v>
      </c>
      <c r="J11" s="27" t="s">
        <v>49</v>
      </c>
      <c r="K11" s="31" t="s">
        <v>29</v>
      </c>
      <c r="L11" s="31" t="s">
        <v>30</v>
      </c>
      <c r="M11" s="27" t="s">
        <v>50</v>
      </c>
      <c r="N11" s="93" t="s">
        <v>51</v>
      </c>
      <c r="O11" s="27" t="s">
        <v>52</v>
      </c>
      <c r="P11" s="32" t="s">
        <v>53</v>
      </c>
      <c r="Q11" s="32" t="s">
        <v>34</v>
      </c>
      <c r="R11" s="32"/>
      <c r="S11" s="32" t="s">
        <v>34</v>
      </c>
    </row>
    <row r="12" spans="1:19" ht="21.65" customHeight="1" x14ac:dyDescent="0.35">
      <c r="A12" s="24" t="s">
        <v>54</v>
      </c>
      <c r="B12" s="25" t="s">
        <v>55</v>
      </c>
      <c r="C12" s="26" t="s">
        <v>56</v>
      </c>
      <c r="D12" s="27" t="s">
        <v>57</v>
      </c>
      <c r="E12" s="28">
        <v>45383</v>
      </c>
      <c r="F12" s="29">
        <v>46327</v>
      </c>
      <c r="G12" s="30" t="s">
        <v>58</v>
      </c>
      <c r="H12" s="29">
        <v>44231</v>
      </c>
      <c r="I12" s="27">
        <v>9</v>
      </c>
      <c r="J12" s="27" t="s">
        <v>49</v>
      </c>
      <c r="K12" s="31" t="s">
        <v>29</v>
      </c>
      <c r="L12" s="31" t="s">
        <v>30</v>
      </c>
      <c r="M12" s="27" t="s">
        <v>50</v>
      </c>
      <c r="N12" s="93" t="s">
        <v>59</v>
      </c>
      <c r="O12" s="27" t="s">
        <v>60</v>
      </c>
      <c r="P12" s="32" t="s">
        <v>61</v>
      </c>
      <c r="Q12" s="32" t="s">
        <v>34</v>
      </c>
      <c r="R12" s="32"/>
      <c r="S12" s="32" t="s">
        <v>34</v>
      </c>
    </row>
    <row r="13" spans="1:19" ht="21.65" customHeight="1" x14ac:dyDescent="0.35">
      <c r="A13" s="24" t="s">
        <v>62</v>
      </c>
      <c r="B13" s="25" t="s">
        <v>63</v>
      </c>
      <c r="C13" s="26" t="s">
        <v>64</v>
      </c>
      <c r="D13" s="27" t="s">
        <v>57</v>
      </c>
      <c r="E13" s="28">
        <v>44652</v>
      </c>
      <c r="F13" s="29">
        <v>46023</v>
      </c>
      <c r="G13" s="30" t="s">
        <v>65</v>
      </c>
      <c r="H13" s="29">
        <v>44567</v>
      </c>
      <c r="I13" s="27">
        <v>8</v>
      </c>
      <c r="J13" s="27" t="s">
        <v>28</v>
      </c>
      <c r="K13" s="31" t="s">
        <v>29</v>
      </c>
      <c r="L13" s="31" t="s">
        <v>30</v>
      </c>
      <c r="M13" s="27" t="s">
        <v>50</v>
      </c>
      <c r="N13" s="93" t="s">
        <v>66</v>
      </c>
      <c r="O13" s="27" t="s">
        <v>67</v>
      </c>
      <c r="P13" s="32" t="s">
        <v>68</v>
      </c>
      <c r="Q13" s="32" t="s">
        <v>34</v>
      </c>
      <c r="R13" s="32"/>
      <c r="S13" s="32" t="s">
        <v>34</v>
      </c>
    </row>
    <row r="14" spans="1:19" s="35" customFormat="1" ht="20.25" customHeight="1" x14ac:dyDescent="0.35">
      <c r="A14" s="24" t="s">
        <v>69</v>
      </c>
      <c r="B14" s="32" t="s">
        <v>70</v>
      </c>
      <c r="C14" s="26" t="s">
        <v>71</v>
      </c>
      <c r="D14" s="27" t="s">
        <v>57</v>
      </c>
      <c r="E14" s="28">
        <v>40452</v>
      </c>
      <c r="F14" s="29">
        <v>46082</v>
      </c>
      <c r="G14" s="34" t="s">
        <v>72</v>
      </c>
      <c r="H14" s="29">
        <v>45369</v>
      </c>
      <c r="I14" s="27">
        <v>8</v>
      </c>
      <c r="J14" s="27" t="s">
        <v>28</v>
      </c>
      <c r="K14" s="31" t="s">
        <v>73</v>
      </c>
      <c r="L14" s="31" t="s">
        <v>30</v>
      </c>
      <c r="M14" s="27" t="s">
        <v>50</v>
      </c>
      <c r="N14" s="93" t="s">
        <v>74</v>
      </c>
      <c r="O14" s="27" t="s">
        <v>75</v>
      </c>
      <c r="P14" s="32" t="s">
        <v>76</v>
      </c>
      <c r="Q14" s="32" t="s">
        <v>34</v>
      </c>
      <c r="S14" s="32" t="s">
        <v>34</v>
      </c>
    </row>
    <row r="15" spans="1:19" ht="21.65" customHeight="1" x14ac:dyDescent="0.35">
      <c r="A15" s="24" t="s">
        <v>77</v>
      </c>
      <c r="B15" s="25" t="s">
        <v>78</v>
      </c>
      <c r="C15" s="26" t="s">
        <v>79</v>
      </c>
      <c r="D15" s="27" t="s">
        <v>80</v>
      </c>
      <c r="E15" s="28">
        <v>43191</v>
      </c>
      <c r="F15" s="29">
        <v>46082</v>
      </c>
      <c r="G15" s="30" t="s">
        <v>81</v>
      </c>
      <c r="H15" s="29">
        <v>43833</v>
      </c>
      <c r="I15" s="27">
        <v>8</v>
      </c>
      <c r="J15" s="27" t="s">
        <v>49</v>
      </c>
      <c r="K15" s="31" t="s">
        <v>29</v>
      </c>
      <c r="L15" s="31" t="s">
        <v>30</v>
      </c>
      <c r="M15" s="27" t="s">
        <v>50</v>
      </c>
      <c r="N15" s="93" t="s">
        <v>82</v>
      </c>
      <c r="O15" s="27" t="s">
        <v>83</v>
      </c>
      <c r="P15" s="32" t="s">
        <v>84</v>
      </c>
      <c r="Q15" s="32" t="s">
        <v>34</v>
      </c>
      <c r="R15" s="32"/>
      <c r="S15" s="32" t="s">
        <v>34</v>
      </c>
    </row>
    <row r="16" spans="1:19" ht="21.65" customHeight="1" x14ac:dyDescent="0.35">
      <c r="A16" s="24" t="s">
        <v>85</v>
      </c>
      <c r="B16" s="32" t="s">
        <v>86</v>
      </c>
      <c r="C16" s="26" t="s">
        <v>87</v>
      </c>
      <c r="D16" s="27" t="s">
        <v>47</v>
      </c>
      <c r="E16" s="28">
        <v>44652</v>
      </c>
      <c r="F16" s="29">
        <v>46235</v>
      </c>
      <c r="G16" s="30" t="s">
        <v>88</v>
      </c>
      <c r="H16" s="29">
        <v>44351</v>
      </c>
      <c r="I16" s="27">
        <v>8</v>
      </c>
      <c r="J16" s="27" t="s">
        <v>89</v>
      </c>
      <c r="K16" s="31" t="s">
        <v>73</v>
      </c>
      <c r="L16" s="31" t="s">
        <v>30</v>
      </c>
      <c r="M16" s="27" t="s">
        <v>90</v>
      </c>
      <c r="N16" s="93" t="s">
        <v>91</v>
      </c>
      <c r="O16" s="27" t="s">
        <v>92</v>
      </c>
      <c r="P16" s="32" t="s">
        <v>93</v>
      </c>
      <c r="Q16" s="32" t="s">
        <v>34</v>
      </c>
      <c r="R16" s="32"/>
      <c r="S16" s="32" t="s">
        <v>34</v>
      </c>
    </row>
    <row r="17" spans="1:19" ht="21.65" customHeight="1" x14ac:dyDescent="0.35">
      <c r="A17" s="24" t="s">
        <v>94</v>
      </c>
      <c r="B17" s="32" t="s">
        <v>95</v>
      </c>
      <c r="C17" s="26" t="s">
        <v>96</v>
      </c>
      <c r="D17" s="27" t="s">
        <v>38</v>
      </c>
      <c r="E17" s="28">
        <v>45017</v>
      </c>
      <c r="F17" s="29">
        <v>46023</v>
      </c>
      <c r="G17" s="30" t="s">
        <v>97</v>
      </c>
      <c r="H17" s="29">
        <v>44351</v>
      </c>
      <c r="I17" s="27">
        <v>8</v>
      </c>
      <c r="J17" s="27" t="s">
        <v>28</v>
      </c>
      <c r="K17" s="31" t="s">
        <v>73</v>
      </c>
      <c r="L17" s="31" t="s">
        <v>30</v>
      </c>
      <c r="M17" s="27" t="s">
        <v>90</v>
      </c>
      <c r="N17" s="93" t="s">
        <v>98</v>
      </c>
      <c r="O17" s="27" t="s">
        <v>99</v>
      </c>
      <c r="P17" s="32" t="s">
        <v>100</v>
      </c>
      <c r="Q17" s="32" t="s">
        <v>34</v>
      </c>
      <c r="R17" s="32"/>
      <c r="S17" s="32" t="s">
        <v>34</v>
      </c>
    </row>
    <row r="18" spans="1:19" ht="21.65" customHeight="1" x14ac:dyDescent="0.35">
      <c r="A18" s="24" t="s">
        <v>101</v>
      </c>
      <c r="B18" s="32" t="s">
        <v>102</v>
      </c>
      <c r="C18" s="26" t="s">
        <v>103</v>
      </c>
      <c r="D18" s="27" t="s">
        <v>104</v>
      </c>
      <c r="E18" s="28">
        <v>44835</v>
      </c>
      <c r="F18" s="18">
        <v>45658</v>
      </c>
      <c r="G18" s="30" t="s">
        <v>105</v>
      </c>
      <c r="H18" s="29">
        <v>44277</v>
      </c>
      <c r="I18" s="27">
        <v>7</v>
      </c>
      <c r="J18" s="27" t="s">
        <v>89</v>
      </c>
      <c r="K18" s="31" t="s">
        <v>73</v>
      </c>
      <c r="L18" s="31" t="s">
        <v>30</v>
      </c>
      <c r="M18" s="27" t="s">
        <v>106</v>
      </c>
      <c r="N18" s="93" t="s">
        <v>107</v>
      </c>
      <c r="O18" s="27" t="s">
        <v>108</v>
      </c>
      <c r="P18" s="32" t="s">
        <v>109</v>
      </c>
      <c r="Q18" s="32" t="s">
        <v>34</v>
      </c>
      <c r="R18" s="32" t="s">
        <v>110</v>
      </c>
      <c r="S18" s="32" t="s">
        <v>34</v>
      </c>
    </row>
    <row r="19" spans="1:19" ht="21.65" customHeight="1" x14ac:dyDescent="0.35">
      <c r="A19" s="24" t="s">
        <v>111</v>
      </c>
      <c r="B19" s="32" t="s">
        <v>112</v>
      </c>
      <c r="C19" s="26" t="s">
        <v>113</v>
      </c>
      <c r="D19" s="27" t="s">
        <v>104</v>
      </c>
      <c r="E19" s="28">
        <v>45017</v>
      </c>
      <c r="F19" s="29">
        <v>46296</v>
      </c>
      <c r="G19" s="30" t="s">
        <v>114</v>
      </c>
      <c r="H19" s="29">
        <v>44277</v>
      </c>
      <c r="I19" s="27">
        <v>5</v>
      </c>
      <c r="J19" s="27" t="s">
        <v>115</v>
      </c>
      <c r="K19" s="31" t="s">
        <v>73</v>
      </c>
      <c r="L19" s="31" t="s">
        <v>30</v>
      </c>
      <c r="M19" s="27" t="s">
        <v>106</v>
      </c>
      <c r="N19" s="93" t="s">
        <v>116</v>
      </c>
      <c r="O19" s="27" t="s">
        <v>117</v>
      </c>
      <c r="P19" s="32" t="s">
        <v>118</v>
      </c>
      <c r="Q19" s="32" t="s">
        <v>34</v>
      </c>
      <c r="R19" s="32" t="s">
        <v>119</v>
      </c>
      <c r="S19" s="32" t="s">
        <v>34</v>
      </c>
    </row>
    <row r="20" spans="1:19" ht="21.65" customHeight="1" x14ac:dyDescent="0.35">
      <c r="A20" s="24" t="s">
        <v>120</v>
      </c>
      <c r="B20" s="32" t="s">
        <v>121</v>
      </c>
      <c r="C20" s="26" t="s">
        <v>122</v>
      </c>
      <c r="D20" s="27" t="s">
        <v>104</v>
      </c>
      <c r="E20" s="28">
        <v>45017</v>
      </c>
      <c r="F20" s="29">
        <v>46296</v>
      </c>
      <c r="G20" s="30" t="s">
        <v>123</v>
      </c>
      <c r="H20" s="29">
        <v>44608</v>
      </c>
      <c r="I20" s="27">
        <v>5</v>
      </c>
      <c r="J20" s="27" t="s">
        <v>115</v>
      </c>
      <c r="K20" s="31" t="s">
        <v>73</v>
      </c>
      <c r="L20" s="31" t="s">
        <v>30</v>
      </c>
      <c r="M20" s="27" t="s">
        <v>106</v>
      </c>
      <c r="N20" s="93" t="s">
        <v>124</v>
      </c>
      <c r="O20" s="27" t="s">
        <v>125</v>
      </c>
      <c r="P20" s="32" t="s">
        <v>126</v>
      </c>
      <c r="Q20" s="32" t="s">
        <v>34</v>
      </c>
      <c r="R20" s="36" t="s">
        <v>119</v>
      </c>
      <c r="S20" s="32" t="s">
        <v>34</v>
      </c>
    </row>
    <row r="21" spans="1:19" ht="21.65" customHeight="1" x14ac:dyDescent="0.35">
      <c r="A21" s="24" t="s">
        <v>127</v>
      </c>
      <c r="B21" s="32" t="s">
        <v>128</v>
      </c>
      <c r="C21" s="26" t="s">
        <v>129</v>
      </c>
      <c r="D21" s="27" t="s">
        <v>104</v>
      </c>
      <c r="E21" s="28">
        <v>45017</v>
      </c>
      <c r="F21" s="29">
        <v>46023</v>
      </c>
      <c r="G21" s="30" t="s">
        <v>130</v>
      </c>
      <c r="H21" s="29">
        <v>44608</v>
      </c>
      <c r="I21" s="27">
        <v>5</v>
      </c>
      <c r="J21" s="27" t="s">
        <v>28</v>
      </c>
      <c r="K21" s="31" t="s">
        <v>73</v>
      </c>
      <c r="L21" s="31" t="s">
        <v>30</v>
      </c>
      <c r="M21" s="27" t="s">
        <v>106</v>
      </c>
      <c r="N21" s="93" t="s">
        <v>131</v>
      </c>
      <c r="O21" s="27" t="s">
        <v>132</v>
      </c>
      <c r="P21" s="32" t="s">
        <v>133</v>
      </c>
      <c r="Q21" s="32" t="s">
        <v>34</v>
      </c>
      <c r="R21" s="34" t="s">
        <v>134</v>
      </c>
      <c r="S21" s="32" t="s">
        <v>34</v>
      </c>
    </row>
    <row r="22" spans="1:19" ht="21.65" customHeight="1" x14ac:dyDescent="0.35">
      <c r="A22" s="79" t="s">
        <v>135</v>
      </c>
      <c r="B22" s="80" t="s">
        <v>136</v>
      </c>
      <c r="C22" s="81" t="s">
        <v>137</v>
      </c>
      <c r="D22" s="82" t="s">
        <v>138</v>
      </c>
      <c r="E22" s="83">
        <v>45383</v>
      </c>
      <c r="F22" s="33">
        <v>45717</v>
      </c>
      <c r="G22" s="84" t="s">
        <v>123</v>
      </c>
      <c r="H22" s="33">
        <v>44928</v>
      </c>
      <c r="I22" s="82">
        <v>5</v>
      </c>
      <c r="J22" s="82" t="s">
        <v>115</v>
      </c>
      <c r="K22" s="85" t="s">
        <v>29</v>
      </c>
      <c r="L22" s="85" t="s">
        <v>30</v>
      </c>
      <c r="M22" s="82" t="s">
        <v>106</v>
      </c>
      <c r="N22" s="94" t="s">
        <v>139</v>
      </c>
      <c r="O22" s="82" t="s">
        <v>140</v>
      </c>
      <c r="P22" s="86" t="s">
        <v>141</v>
      </c>
      <c r="Q22" s="86" t="s">
        <v>34</v>
      </c>
      <c r="R22" s="87" t="s">
        <v>119</v>
      </c>
      <c r="S22" s="86" t="s">
        <v>34</v>
      </c>
    </row>
    <row r="23" spans="1:19" ht="21.65" customHeight="1" x14ac:dyDescent="0.35">
      <c r="A23" s="24" t="s">
        <v>142</v>
      </c>
      <c r="B23" s="32" t="s">
        <v>143</v>
      </c>
      <c r="C23" s="26" t="s">
        <v>144</v>
      </c>
      <c r="D23" s="37" t="s">
        <v>145</v>
      </c>
      <c r="E23" s="28">
        <v>45413</v>
      </c>
      <c r="F23" s="29"/>
      <c r="G23" s="30" t="s">
        <v>146</v>
      </c>
      <c r="H23" s="29">
        <v>45413</v>
      </c>
      <c r="I23" s="27">
        <v>6</v>
      </c>
      <c r="J23" s="27" t="s">
        <v>89</v>
      </c>
      <c r="K23" s="31" t="s">
        <v>73</v>
      </c>
      <c r="L23" s="31" t="s">
        <v>30</v>
      </c>
      <c r="M23" s="27" t="s">
        <v>106</v>
      </c>
      <c r="N23" s="93"/>
      <c r="O23" s="27"/>
      <c r="P23" s="32"/>
      <c r="Q23" s="32" t="s">
        <v>34</v>
      </c>
      <c r="R23" s="30" t="s">
        <v>146</v>
      </c>
      <c r="S23" s="32" t="s">
        <v>34</v>
      </c>
    </row>
    <row r="24" spans="1:19" s="23" customFormat="1" ht="21.65" customHeight="1" x14ac:dyDescent="0.35">
      <c r="A24" s="13" t="s">
        <v>147</v>
      </c>
      <c r="B24" s="14" t="s">
        <v>148</v>
      </c>
      <c r="C24" s="15" t="s">
        <v>149</v>
      </c>
      <c r="D24" s="16" t="s">
        <v>57</v>
      </c>
      <c r="E24" s="17">
        <v>45383</v>
      </c>
      <c r="F24" s="29">
        <v>46023</v>
      </c>
      <c r="G24" s="19" t="s">
        <v>150</v>
      </c>
      <c r="H24" s="29">
        <v>45369</v>
      </c>
      <c r="I24" s="16">
        <v>9</v>
      </c>
      <c r="J24" s="16" t="s">
        <v>28</v>
      </c>
      <c r="K24" s="21" t="s">
        <v>29</v>
      </c>
      <c r="L24" s="21" t="s">
        <v>30</v>
      </c>
      <c r="M24" s="16" t="s">
        <v>50</v>
      </c>
      <c r="N24" s="92" t="s">
        <v>151</v>
      </c>
      <c r="O24" s="16" t="s">
        <v>152</v>
      </c>
      <c r="P24" s="22" t="s">
        <v>153</v>
      </c>
      <c r="Q24" s="22" t="s">
        <v>154</v>
      </c>
      <c r="R24" s="22"/>
      <c r="S24" s="22" t="s">
        <v>154</v>
      </c>
    </row>
    <row r="25" spans="1:19" ht="21.65" customHeight="1" x14ac:dyDescent="0.35">
      <c r="A25" s="24" t="s">
        <v>155</v>
      </c>
      <c r="B25" s="25" t="s">
        <v>156</v>
      </c>
      <c r="C25" s="26" t="s">
        <v>157</v>
      </c>
      <c r="D25" s="27" t="s">
        <v>38</v>
      </c>
      <c r="E25" s="28">
        <v>44287</v>
      </c>
      <c r="F25" s="29">
        <v>45717</v>
      </c>
      <c r="G25" s="30" t="s">
        <v>158</v>
      </c>
      <c r="H25" s="29">
        <v>44816</v>
      </c>
      <c r="I25" s="27">
        <v>8</v>
      </c>
      <c r="J25" s="27" t="s">
        <v>28</v>
      </c>
      <c r="K25" s="31" t="s">
        <v>29</v>
      </c>
      <c r="L25" s="31" t="s">
        <v>30</v>
      </c>
      <c r="M25" s="27" t="s">
        <v>90</v>
      </c>
      <c r="N25" s="93" t="s">
        <v>159</v>
      </c>
      <c r="O25" s="27" t="s">
        <v>160</v>
      </c>
      <c r="P25" s="32" t="s">
        <v>161</v>
      </c>
      <c r="Q25" s="32" t="s">
        <v>154</v>
      </c>
      <c r="R25" s="32"/>
      <c r="S25" s="32" t="s">
        <v>154</v>
      </c>
    </row>
    <row r="26" spans="1:19" ht="21.65" customHeight="1" x14ac:dyDescent="0.35">
      <c r="A26" s="24" t="s">
        <v>162</v>
      </c>
      <c r="B26" s="32" t="s">
        <v>163</v>
      </c>
      <c r="C26" s="26" t="s">
        <v>164</v>
      </c>
      <c r="D26" s="27" t="s">
        <v>47</v>
      </c>
      <c r="E26" s="28">
        <v>45566</v>
      </c>
      <c r="F26" s="29">
        <v>46023</v>
      </c>
      <c r="G26" s="30" t="s">
        <v>72</v>
      </c>
      <c r="H26" s="29">
        <v>44816</v>
      </c>
      <c r="I26" s="27">
        <v>8</v>
      </c>
      <c r="J26" s="27" t="s">
        <v>28</v>
      </c>
      <c r="K26" s="31" t="s">
        <v>73</v>
      </c>
      <c r="L26" s="31" t="s">
        <v>30</v>
      </c>
      <c r="M26" s="27" t="s">
        <v>90</v>
      </c>
      <c r="N26" s="93" t="s">
        <v>165</v>
      </c>
      <c r="O26" s="27" t="s">
        <v>166</v>
      </c>
      <c r="P26" s="32" t="s">
        <v>167</v>
      </c>
      <c r="Q26" s="32" t="s">
        <v>154</v>
      </c>
      <c r="R26" s="32"/>
      <c r="S26" s="32" t="s">
        <v>154</v>
      </c>
    </row>
    <row r="27" spans="1:19" s="23" customFormat="1" ht="21.65" customHeight="1" x14ac:dyDescent="0.35">
      <c r="A27" s="13" t="s">
        <v>168</v>
      </c>
      <c r="B27" s="14" t="s">
        <v>169</v>
      </c>
      <c r="C27" s="15" t="s">
        <v>170</v>
      </c>
      <c r="D27" s="16" t="s">
        <v>38</v>
      </c>
      <c r="E27" s="17">
        <v>44287</v>
      </c>
      <c r="F27" s="20">
        <v>46054</v>
      </c>
      <c r="G27" s="19" t="s">
        <v>150</v>
      </c>
      <c r="H27" s="20">
        <v>44747</v>
      </c>
      <c r="I27" s="16">
        <v>9</v>
      </c>
      <c r="J27" s="16" t="s">
        <v>49</v>
      </c>
      <c r="K27" s="21" t="s">
        <v>29</v>
      </c>
      <c r="L27" s="21" t="s">
        <v>30</v>
      </c>
      <c r="M27" s="16" t="s">
        <v>50</v>
      </c>
      <c r="N27" s="92" t="s">
        <v>171</v>
      </c>
      <c r="O27" s="16" t="s">
        <v>172</v>
      </c>
      <c r="P27" s="22" t="s">
        <v>173</v>
      </c>
      <c r="Q27" s="22" t="s">
        <v>174</v>
      </c>
      <c r="R27" s="22"/>
      <c r="S27" s="22" t="s">
        <v>174</v>
      </c>
    </row>
    <row r="28" spans="1:19" ht="21.65" customHeight="1" x14ac:dyDescent="0.35">
      <c r="A28" s="24" t="s">
        <v>175</v>
      </c>
      <c r="B28" s="32" t="s">
        <v>176</v>
      </c>
      <c r="C28" s="26" t="s">
        <v>177</v>
      </c>
      <c r="D28" s="27" t="s">
        <v>47</v>
      </c>
      <c r="E28" s="28">
        <v>44652</v>
      </c>
      <c r="F28" s="18">
        <v>45658</v>
      </c>
      <c r="G28" s="30" t="s">
        <v>178</v>
      </c>
      <c r="H28" s="29">
        <v>45369</v>
      </c>
      <c r="I28" s="27">
        <v>8</v>
      </c>
      <c r="J28" s="27" t="s">
        <v>28</v>
      </c>
      <c r="K28" s="31" t="s">
        <v>73</v>
      </c>
      <c r="L28" s="31" t="s">
        <v>30</v>
      </c>
      <c r="M28" s="27" t="s">
        <v>90</v>
      </c>
      <c r="N28" s="93" t="s">
        <v>179</v>
      </c>
      <c r="O28" s="27" t="s">
        <v>180</v>
      </c>
      <c r="P28" s="32" t="s">
        <v>181</v>
      </c>
      <c r="Q28" s="32" t="s">
        <v>174</v>
      </c>
      <c r="R28" s="32"/>
      <c r="S28" s="32" t="s">
        <v>174</v>
      </c>
    </row>
    <row r="29" spans="1:19" ht="21.65" customHeight="1" x14ac:dyDescent="0.35">
      <c r="A29" s="24" t="s">
        <v>182</v>
      </c>
      <c r="B29" s="32" t="s">
        <v>183</v>
      </c>
      <c r="C29" s="26" t="s">
        <v>184</v>
      </c>
      <c r="D29" s="27" t="s">
        <v>38</v>
      </c>
      <c r="E29" s="28">
        <v>41730</v>
      </c>
      <c r="F29" s="29">
        <v>45717</v>
      </c>
      <c r="G29" s="30" t="s">
        <v>185</v>
      </c>
      <c r="H29" s="29">
        <v>42732</v>
      </c>
      <c r="I29" s="27">
        <v>8</v>
      </c>
      <c r="J29" s="27" t="s">
        <v>115</v>
      </c>
      <c r="K29" s="31" t="s">
        <v>73</v>
      </c>
      <c r="L29" s="31" t="s">
        <v>30</v>
      </c>
      <c r="M29" s="27" t="s">
        <v>90</v>
      </c>
      <c r="N29" s="93" t="s">
        <v>186</v>
      </c>
      <c r="O29" s="38" t="s">
        <v>187</v>
      </c>
      <c r="P29" s="32" t="s">
        <v>188</v>
      </c>
      <c r="Q29" s="32" t="s">
        <v>174</v>
      </c>
      <c r="R29" s="32"/>
      <c r="S29" s="32" t="s">
        <v>174</v>
      </c>
    </row>
    <row r="30" spans="1:19" ht="21.65" customHeight="1" x14ac:dyDescent="0.35">
      <c r="A30" s="24" t="s">
        <v>189</v>
      </c>
      <c r="B30" s="32" t="s">
        <v>190</v>
      </c>
      <c r="C30" s="26" t="s">
        <v>191</v>
      </c>
      <c r="D30" s="27" t="s">
        <v>38</v>
      </c>
      <c r="E30" s="28">
        <v>42095</v>
      </c>
      <c r="F30" s="29">
        <v>45352</v>
      </c>
      <c r="G30" s="30" t="s">
        <v>72</v>
      </c>
      <c r="H30" s="29">
        <v>44130</v>
      </c>
      <c r="I30" s="27">
        <v>8</v>
      </c>
      <c r="J30" s="27" t="s">
        <v>115</v>
      </c>
      <c r="K30" s="31" t="s">
        <v>73</v>
      </c>
      <c r="L30" s="31" t="s">
        <v>30</v>
      </c>
      <c r="M30" s="27" t="s">
        <v>90</v>
      </c>
      <c r="N30" s="93" t="s">
        <v>192</v>
      </c>
      <c r="O30" s="27" t="s">
        <v>193</v>
      </c>
      <c r="P30" s="32" t="s">
        <v>194</v>
      </c>
      <c r="Q30" s="32" t="s">
        <v>174</v>
      </c>
      <c r="R30" s="32"/>
      <c r="S30" s="32" t="s">
        <v>174</v>
      </c>
    </row>
    <row r="31" spans="1:19" ht="21.65" customHeight="1" x14ac:dyDescent="0.35">
      <c r="A31" s="24" t="s">
        <v>195</v>
      </c>
      <c r="B31" s="25" t="s">
        <v>196</v>
      </c>
      <c r="C31" s="26" t="s">
        <v>197</v>
      </c>
      <c r="D31" s="27" t="s">
        <v>198</v>
      </c>
      <c r="E31" s="28">
        <v>44835</v>
      </c>
      <c r="F31" s="29">
        <v>46023</v>
      </c>
      <c r="G31" s="30" t="s">
        <v>123</v>
      </c>
      <c r="H31" s="29">
        <v>44277</v>
      </c>
      <c r="I31" s="27">
        <v>5</v>
      </c>
      <c r="J31" s="27" t="s">
        <v>115</v>
      </c>
      <c r="K31" s="31" t="s">
        <v>29</v>
      </c>
      <c r="L31" s="31" t="s">
        <v>30</v>
      </c>
      <c r="M31" s="27" t="s">
        <v>106</v>
      </c>
      <c r="N31" s="93" t="s">
        <v>199</v>
      </c>
      <c r="O31" s="27" t="s">
        <v>200</v>
      </c>
      <c r="P31" s="32" t="s">
        <v>201</v>
      </c>
      <c r="Q31" s="32" t="s">
        <v>174</v>
      </c>
      <c r="R31" s="32" t="s">
        <v>119</v>
      </c>
      <c r="S31" s="32" t="s">
        <v>174</v>
      </c>
    </row>
    <row r="32" spans="1:19" s="23" customFormat="1" ht="21.65" customHeight="1" x14ac:dyDescent="0.35">
      <c r="A32" s="13" t="s">
        <v>202</v>
      </c>
      <c r="B32" s="14" t="s">
        <v>203</v>
      </c>
      <c r="C32" s="15" t="s">
        <v>204</v>
      </c>
      <c r="D32" s="27" t="s">
        <v>57</v>
      </c>
      <c r="E32" s="28">
        <v>45383</v>
      </c>
      <c r="F32" s="20">
        <v>45778</v>
      </c>
      <c r="G32" s="19" t="s">
        <v>150</v>
      </c>
      <c r="H32" s="29">
        <v>45369</v>
      </c>
      <c r="I32" s="16">
        <v>9</v>
      </c>
      <c r="J32" s="16" t="s">
        <v>49</v>
      </c>
      <c r="K32" s="21" t="s">
        <v>29</v>
      </c>
      <c r="L32" s="21" t="s">
        <v>30</v>
      </c>
      <c r="M32" s="16" t="s">
        <v>50</v>
      </c>
      <c r="N32" s="92" t="s">
        <v>205</v>
      </c>
      <c r="O32" s="16" t="s">
        <v>206</v>
      </c>
      <c r="P32" s="22" t="s">
        <v>207</v>
      </c>
      <c r="Q32" s="22" t="s">
        <v>208</v>
      </c>
      <c r="R32" s="22"/>
      <c r="S32" s="22" t="s">
        <v>208</v>
      </c>
    </row>
    <row r="33" spans="1:19" ht="21.65" customHeight="1" x14ac:dyDescent="0.35">
      <c r="A33" s="24" t="s">
        <v>209</v>
      </c>
      <c r="B33" s="32" t="s">
        <v>210</v>
      </c>
      <c r="C33" s="26" t="s">
        <v>211</v>
      </c>
      <c r="D33" s="27" t="s">
        <v>47</v>
      </c>
      <c r="E33" s="28">
        <v>44470</v>
      </c>
      <c r="F33" s="29">
        <v>46023</v>
      </c>
      <c r="G33" s="30" t="s">
        <v>178</v>
      </c>
      <c r="H33" s="29">
        <v>44105</v>
      </c>
      <c r="I33" s="27">
        <v>8</v>
      </c>
      <c r="J33" s="27" t="s">
        <v>28</v>
      </c>
      <c r="K33" s="31" t="s">
        <v>73</v>
      </c>
      <c r="L33" s="31" t="s">
        <v>30</v>
      </c>
      <c r="M33" s="27" t="s">
        <v>90</v>
      </c>
      <c r="N33" s="93" t="s">
        <v>212</v>
      </c>
      <c r="O33" s="27" t="s">
        <v>213</v>
      </c>
      <c r="P33" s="32" t="s">
        <v>214</v>
      </c>
      <c r="Q33" s="32" t="s">
        <v>208</v>
      </c>
      <c r="R33" s="32"/>
      <c r="S33" s="32" t="s">
        <v>208</v>
      </c>
    </row>
    <row r="34" spans="1:19" ht="21.65" customHeight="1" x14ac:dyDescent="0.35">
      <c r="A34" s="24" t="s">
        <v>215</v>
      </c>
      <c r="B34" s="25" t="s">
        <v>216</v>
      </c>
      <c r="C34" s="26" t="s">
        <v>217</v>
      </c>
      <c r="D34" s="27" t="s">
        <v>38</v>
      </c>
      <c r="E34" s="28">
        <v>45200</v>
      </c>
      <c r="F34" s="29">
        <v>46023</v>
      </c>
      <c r="G34" s="30" t="s">
        <v>158</v>
      </c>
      <c r="H34" s="29">
        <v>43336</v>
      </c>
      <c r="I34" s="27">
        <v>8</v>
      </c>
      <c r="J34" s="27" t="s">
        <v>28</v>
      </c>
      <c r="K34" s="31" t="s">
        <v>29</v>
      </c>
      <c r="L34" s="31" t="s">
        <v>30</v>
      </c>
      <c r="M34" s="27" t="s">
        <v>90</v>
      </c>
      <c r="N34" s="93" t="s">
        <v>218</v>
      </c>
      <c r="O34" s="27" t="s">
        <v>219</v>
      </c>
      <c r="P34" s="32" t="s">
        <v>220</v>
      </c>
      <c r="Q34" s="32" t="s">
        <v>208</v>
      </c>
      <c r="R34" s="32"/>
      <c r="S34" s="32" t="s">
        <v>208</v>
      </c>
    </row>
    <row r="35" spans="1:19" ht="21.65" customHeight="1" x14ac:dyDescent="0.35">
      <c r="A35" s="24" t="s">
        <v>221</v>
      </c>
      <c r="B35" s="32" t="s">
        <v>222</v>
      </c>
      <c r="C35" s="26" t="s">
        <v>223</v>
      </c>
      <c r="D35" s="27" t="s">
        <v>38</v>
      </c>
      <c r="E35" s="28">
        <v>45383</v>
      </c>
      <c r="F35" s="29">
        <v>46023</v>
      </c>
      <c r="G35" s="30" t="s">
        <v>185</v>
      </c>
      <c r="H35" s="29">
        <v>43409</v>
      </c>
      <c r="I35" s="27">
        <v>8</v>
      </c>
      <c r="J35" s="27" t="s">
        <v>28</v>
      </c>
      <c r="K35" s="31" t="s">
        <v>73</v>
      </c>
      <c r="L35" s="31" t="s">
        <v>30</v>
      </c>
      <c r="M35" s="27" t="s">
        <v>90</v>
      </c>
      <c r="N35" s="93" t="s">
        <v>224</v>
      </c>
      <c r="O35" s="27" t="s">
        <v>225</v>
      </c>
      <c r="P35" s="32" t="s">
        <v>226</v>
      </c>
      <c r="Q35" s="32" t="s">
        <v>208</v>
      </c>
      <c r="R35" s="32"/>
      <c r="S35" s="32" t="s">
        <v>208</v>
      </c>
    </row>
    <row r="36" spans="1:19" s="23" customFormat="1" ht="21.65" customHeight="1" x14ac:dyDescent="0.35">
      <c r="A36" s="13" t="s">
        <v>227</v>
      </c>
      <c r="B36" s="14" t="s">
        <v>228</v>
      </c>
      <c r="C36" s="15" t="s">
        <v>229</v>
      </c>
      <c r="D36" s="16" t="s">
        <v>38</v>
      </c>
      <c r="E36" s="17">
        <v>44652</v>
      </c>
      <c r="F36" s="29">
        <v>46023</v>
      </c>
      <c r="G36" s="19" t="s">
        <v>150</v>
      </c>
      <c r="H36" s="20">
        <v>44280</v>
      </c>
      <c r="I36" s="16">
        <v>9</v>
      </c>
      <c r="J36" s="16" t="s">
        <v>49</v>
      </c>
      <c r="K36" s="21" t="s">
        <v>29</v>
      </c>
      <c r="L36" s="21" t="s">
        <v>30</v>
      </c>
      <c r="M36" s="16" t="s">
        <v>50</v>
      </c>
      <c r="N36" s="92" t="s">
        <v>230</v>
      </c>
      <c r="O36" s="16" t="s">
        <v>231</v>
      </c>
      <c r="P36" s="22" t="s">
        <v>232</v>
      </c>
      <c r="Q36" s="22" t="s">
        <v>233</v>
      </c>
      <c r="R36" s="22"/>
      <c r="S36" s="22" t="s">
        <v>233</v>
      </c>
    </row>
    <row r="37" spans="1:19" ht="21.65" customHeight="1" x14ac:dyDescent="0.35">
      <c r="A37" s="24" t="s">
        <v>234</v>
      </c>
      <c r="B37" s="32" t="s">
        <v>235</v>
      </c>
      <c r="C37" s="26" t="s">
        <v>236</v>
      </c>
      <c r="D37" s="27" t="s">
        <v>47</v>
      </c>
      <c r="E37" s="28">
        <v>44470</v>
      </c>
      <c r="F37" s="29">
        <v>46023</v>
      </c>
      <c r="G37" s="30" t="s">
        <v>178</v>
      </c>
      <c r="H37" s="29">
        <v>44280</v>
      </c>
      <c r="I37" s="27">
        <v>8</v>
      </c>
      <c r="J37" s="27" t="s">
        <v>28</v>
      </c>
      <c r="K37" s="31" t="s">
        <v>73</v>
      </c>
      <c r="L37" s="31" t="s">
        <v>30</v>
      </c>
      <c r="M37" s="27" t="s">
        <v>90</v>
      </c>
      <c r="N37" s="93" t="s">
        <v>237</v>
      </c>
      <c r="O37" s="27" t="s">
        <v>238</v>
      </c>
      <c r="P37" s="32" t="s">
        <v>239</v>
      </c>
      <c r="Q37" s="32" t="s">
        <v>233</v>
      </c>
      <c r="R37" s="32"/>
      <c r="S37" s="32" t="s">
        <v>233</v>
      </c>
    </row>
    <row r="38" spans="1:19" ht="21.65" customHeight="1" x14ac:dyDescent="0.35">
      <c r="A38" s="24" t="s">
        <v>240</v>
      </c>
      <c r="B38" s="32" t="s">
        <v>241</v>
      </c>
      <c r="C38" s="26" t="s">
        <v>242</v>
      </c>
      <c r="D38" s="27" t="s">
        <v>38</v>
      </c>
      <c r="E38" s="28">
        <v>44652</v>
      </c>
      <c r="F38" s="29">
        <v>45689</v>
      </c>
      <c r="G38" s="30" t="s">
        <v>158</v>
      </c>
      <c r="H38" s="29">
        <v>44810</v>
      </c>
      <c r="I38" s="27">
        <v>8</v>
      </c>
      <c r="J38" s="27" t="s">
        <v>28</v>
      </c>
      <c r="K38" s="31" t="s">
        <v>73</v>
      </c>
      <c r="L38" s="31" t="s">
        <v>30</v>
      </c>
      <c r="M38" s="27" t="s">
        <v>90</v>
      </c>
      <c r="N38" s="93" t="s">
        <v>243</v>
      </c>
      <c r="O38" s="27" t="s">
        <v>244</v>
      </c>
      <c r="P38" s="32" t="s">
        <v>245</v>
      </c>
      <c r="Q38" s="32" t="s">
        <v>233</v>
      </c>
      <c r="R38" s="32"/>
      <c r="S38" s="32" t="s">
        <v>233</v>
      </c>
    </row>
    <row r="39" spans="1:19" ht="21.65" customHeight="1" x14ac:dyDescent="0.35">
      <c r="A39" s="24" t="s">
        <v>246</v>
      </c>
      <c r="B39" s="32" t="s">
        <v>247</v>
      </c>
      <c r="C39" s="26" t="s">
        <v>248</v>
      </c>
      <c r="D39" s="27" t="s">
        <v>57</v>
      </c>
      <c r="E39" s="28">
        <v>40817</v>
      </c>
      <c r="F39" s="29">
        <v>45717</v>
      </c>
      <c r="G39" s="30" t="s">
        <v>185</v>
      </c>
      <c r="H39" s="29">
        <v>42732</v>
      </c>
      <c r="I39" s="27">
        <v>8</v>
      </c>
      <c r="J39" s="27" t="s">
        <v>28</v>
      </c>
      <c r="K39" s="31" t="s">
        <v>29</v>
      </c>
      <c r="L39" s="31" t="s">
        <v>30</v>
      </c>
      <c r="M39" s="27" t="s">
        <v>90</v>
      </c>
      <c r="N39" s="93" t="s">
        <v>587</v>
      </c>
      <c r="O39" s="27" t="s">
        <v>249</v>
      </c>
      <c r="P39" s="32" t="s">
        <v>250</v>
      </c>
      <c r="Q39" s="32" t="s">
        <v>233</v>
      </c>
      <c r="R39" s="32"/>
      <c r="S39" s="32" t="s">
        <v>233</v>
      </c>
    </row>
    <row r="40" spans="1:19" ht="21.65" customHeight="1" x14ac:dyDescent="0.35">
      <c r="A40" s="24" t="s">
        <v>251</v>
      </c>
      <c r="B40" s="32" t="s">
        <v>252</v>
      </c>
      <c r="C40" s="26" t="s">
        <v>253</v>
      </c>
      <c r="D40" s="27" t="s">
        <v>47</v>
      </c>
      <c r="E40" s="28">
        <v>44470</v>
      </c>
      <c r="F40" s="18">
        <v>45658</v>
      </c>
      <c r="G40" s="30" t="s">
        <v>72</v>
      </c>
      <c r="H40" s="29">
        <v>44200</v>
      </c>
      <c r="I40" s="27">
        <v>8</v>
      </c>
      <c r="J40" s="27" t="s">
        <v>28</v>
      </c>
      <c r="K40" s="31" t="s">
        <v>73</v>
      </c>
      <c r="L40" s="31" t="s">
        <v>30</v>
      </c>
      <c r="M40" s="27" t="s">
        <v>90</v>
      </c>
      <c r="N40" s="93" t="s">
        <v>254</v>
      </c>
      <c r="O40" s="27">
        <v>81270378378</v>
      </c>
      <c r="P40" s="32" t="s">
        <v>255</v>
      </c>
      <c r="Q40" s="32" t="s">
        <v>233</v>
      </c>
      <c r="R40" s="32"/>
      <c r="S40" s="32" t="s">
        <v>233</v>
      </c>
    </row>
    <row r="41" spans="1:19" s="23" customFormat="1" ht="21.65" customHeight="1" x14ac:dyDescent="0.35">
      <c r="A41" s="13" t="s">
        <v>256</v>
      </c>
      <c r="B41" s="14" t="s">
        <v>257</v>
      </c>
      <c r="C41" s="15" t="s">
        <v>258</v>
      </c>
      <c r="D41" s="16" t="s">
        <v>57</v>
      </c>
      <c r="E41" s="17">
        <v>45200</v>
      </c>
      <c r="F41" s="29">
        <v>46023</v>
      </c>
      <c r="G41" s="19" t="s">
        <v>150</v>
      </c>
      <c r="H41" s="20">
        <v>44130</v>
      </c>
      <c r="I41" s="16">
        <v>9</v>
      </c>
      <c r="J41" s="16" t="s">
        <v>28</v>
      </c>
      <c r="K41" s="21" t="s">
        <v>29</v>
      </c>
      <c r="L41" s="21" t="s">
        <v>30</v>
      </c>
      <c r="M41" s="16" t="s">
        <v>50</v>
      </c>
      <c r="N41" s="92" t="s">
        <v>259</v>
      </c>
      <c r="O41" s="16" t="s">
        <v>260</v>
      </c>
      <c r="P41" s="22" t="s">
        <v>261</v>
      </c>
      <c r="Q41" s="22" t="s">
        <v>262</v>
      </c>
      <c r="R41" s="22"/>
      <c r="S41" s="22" t="s">
        <v>262</v>
      </c>
    </row>
    <row r="42" spans="1:19" ht="21.65" customHeight="1" x14ac:dyDescent="0.35">
      <c r="A42" s="24" t="s">
        <v>263</v>
      </c>
      <c r="B42" s="32" t="s">
        <v>264</v>
      </c>
      <c r="C42" s="26" t="s">
        <v>265</v>
      </c>
      <c r="D42" s="27" t="s">
        <v>57</v>
      </c>
      <c r="E42" s="28">
        <v>43556</v>
      </c>
      <c r="F42" s="29">
        <v>45689</v>
      </c>
      <c r="G42" s="30" t="s">
        <v>185</v>
      </c>
      <c r="H42" s="29">
        <v>44231</v>
      </c>
      <c r="I42" s="27">
        <v>8</v>
      </c>
      <c r="J42" s="27" t="s">
        <v>28</v>
      </c>
      <c r="K42" s="31" t="s">
        <v>73</v>
      </c>
      <c r="L42" s="31" t="s">
        <v>30</v>
      </c>
      <c r="M42" s="27" t="s">
        <v>90</v>
      </c>
      <c r="N42" s="93" t="s">
        <v>266</v>
      </c>
      <c r="O42" s="27" t="s">
        <v>267</v>
      </c>
      <c r="P42" s="32" t="s">
        <v>268</v>
      </c>
      <c r="Q42" s="32" t="s">
        <v>262</v>
      </c>
      <c r="R42" s="32"/>
      <c r="S42" s="32" t="s">
        <v>262</v>
      </c>
    </row>
    <row r="43" spans="1:19" ht="21.65" customHeight="1" x14ac:dyDescent="0.35">
      <c r="A43" s="24" t="s">
        <v>269</v>
      </c>
      <c r="B43" s="32" t="s">
        <v>270</v>
      </c>
      <c r="C43" s="26" t="s">
        <v>271</v>
      </c>
      <c r="D43" s="27" t="s">
        <v>47</v>
      </c>
      <c r="E43" s="28">
        <v>44652</v>
      </c>
      <c r="F43" s="29">
        <v>46143</v>
      </c>
      <c r="G43" s="30" t="s">
        <v>72</v>
      </c>
      <c r="H43" s="29">
        <v>44470</v>
      </c>
      <c r="I43" s="27">
        <v>8</v>
      </c>
      <c r="J43" s="27" t="s">
        <v>28</v>
      </c>
      <c r="K43" s="31" t="s">
        <v>29</v>
      </c>
      <c r="L43" s="31" t="s">
        <v>30</v>
      </c>
      <c r="M43" s="27" t="s">
        <v>90</v>
      </c>
      <c r="N43" s="93" t="s">
        <v>272</v>
      </c>
      <c r="O43" s="27" t="s">
        <v>273</v>
      </c>
      <c r="P43" s="32" t="s">
        <v>274</v>
      </c>
      <c r="Q43" s="32" t="s">
        <v>262</v>
      </c>
      <c r="R43" s="32"/>
      <c r="S43" s="32" t="s">
        <v>262</v>
      </c>
    </row>
    <row r="44" spans="1:19" s="23" customFormat="1" ht="21.65" customHeight="1" x14ac:dyDescent="0.35">
      <c r="A44" s="13" t="s">
        <v>275</v>
      </c>
      <c r="B44" s="14" t="s">
        <v>276</v>
      </c>
      <c r="C44" s="15" t="s">
        <v>277</v>
      </c>
      <c r="D44" s="16" t="s">
        <v>57</v>
      </c>
      <c r="E44" s="17">
        <v>45017</v>
      </c>
      <c r="F44" s="18">
        <v>45658</v>
      </c>
      <c r="G44" s="19" t="s">
        <v>150</v>
      </c>
      <c r="H44" s="20">
        <v>45369</v>
      </c>
      <c r="I44" s="16">
        <v>9</v>
      </c>
      <c r="J44" s="16" t="s">
        <v>28</v>
      </c>
      <c r="K44" s="21" t="s">
        <v>29</v>
      </c>
      <c r="L44" s="21" t="s">
        <v>30</v>
      </c>
      <c r="M44" s="16" t="s">
        <v>50</v>
      </c>
      <c r="N44" s="92" t="s">
        <v>278</v>
      </c>
      <c r="O44" s="16" t="s">
        <v>279</v>
      </c>
      <c r="P44" s="22" t="s">
        <v>280</v>
      </c>
      <c r="Q44" s="22" t="s">
        <v>281</v>
      </c>
      <c r="R44" s="22"/>
      <c r="S44" s="22" t="s">
        <v>281</v>
      </c>
    </row>
    <row r="45" spans="1:19" ht="21.65" customHeight="1" x14ac:dyDescent="0.35">
      <c r="A45" s="24" t="s">
        <v>282</v>
      </c>
      <c r="B45" s="32" t="s">
        <v>283</v>
      </c>
      <c r="C45" s="26" t="s">
        <v>284</v>
      </c>
      <c r="D45" s="27" t="s">
        <v>38</v>
      </c>
      <c r="E45" s="28">
        <v>41548</v>
      </c>
      <c r="F45" s="29">
        <v>45717</v>
      </c>
      <c r="G45" s="30" t="s">
        <v>178</v>
      </c>
      <c r="H45" s="29">
        <v>42732</v>
      </c>
      <c r="I45" s="27">
        <v>8</v>
      </c>
      <c r="J45" s="27" t="s">
        <v>115</v>
      </c>
      <c r="K45" s="31" t="s">
        <v>29</v>
      </c>
      <c r="L45" s="31" t="s">
        <v>30</v>
      </c>
      <c r="M45" s="27" t="s">
        <v>90</v>
      </c>
      <c r="N45" s="93" t="s">
        <v>285</v>
      </c>
      <c r="O45" s="27" t="s">
        <v>286</v>
      </c>
      <c r="P45" s="32" t="s">
        <v>287</v>
      </c>
      <c r="Q45" s="32" t="s">
        <v>281</v>
      </c>
      <c r="R45" s="32"/>
      <c r="S45" s="32" t="s">
        <v>281</v>
      </c>
    </row>
    <row r="46" spans="1:19" ht="21.65" customHeight="1" x14ac:dyDescent="0.35">
      <c r="A46" s="24" t="s">
        <v>288</v>
      </c>
      <c r="B46" s="32" t="s">
        <v>289</v>
      </c>
      <c r="C46" s="26" t="s">
        <v>290</v>
      </c>
      <c r="D46" s="27" t="s">
        <v>57</v>
      </c>
      <c r="E46" s="28">
        <v>42461</v>
      </c>
      <c r="F46" s="29">
        <v>46113</v>
      </c>
      <c r="G46" s="30" t="s">
        <v>185</v>
      </c>
      <c r="H46" s="29">
        <v>42732</v>
      </c>
      <c r="I46" s="27">
        <v>8</v>
      </c>
      <c r="J46" s="27" t="s">
        <v>28</v>
      </c>
      <c r="K46" s="31" t="s">
        <v>29</v>
      </c>
      <c r="L46" s="31" t="s">
        <v>30</v>
      </c>
      <c r="M46" s="27" t="s">
        <v>90</v>
      </c>
      <c r="N46" s="93" t="s">
        <v>291</v>
      </c>
      <c r="O46" s="27" t="s">
        <v>292</v>
      </c>
      <c r="P46" s="32" t="s">
        <v>293</v>
      </c>
      <c r="Q46" s="32" t="s">
        <v>281</v>
      </c>
      <c r="R46" s="32"/>
      <c r="S46" s="32" t="s">
        <v>281</v>
      </c>
    </row>
    <row r="47" spans="1:19" ht="21.65" customHeight="1" x14ac:dyDescent="0.35">
      <c r="A47" s="24" t="s">
        <v>294</v>
      </c>
      <c r="B47" s="32" t="s">
        <v>295</v>
      </c>
      <c r="C47" s="26" t="s">
        <v>296</v>
      </c>
      <c r="D47" s="27" t="s">
        <v>47</v>
      </c>
      <c r="E47" s="28">
        <v>45200</v>
      </c>
      <c r="F47" s="29">
        <v>46235</v>
      </c>
      <c r="G47" s="30" t="s">
        <v>72</v>
      </c>
      <c r="H47" s="29">
        <v>44810</v>
      </c>
      <c r="I47" s="27">
        <v>8</v>
      </c>
      <c r="J47" s="27" t="s">
        <v>28</v>
      </c>
      <c r="K47" s="31" t="s">
        <v>73</v>
      </c>
      <c r="L47" s="31" t="s">
        <v>30</v>
      </c>
      <c r="M47" s="27" t="s">
        <v>90</v>
      </c>
      <c r="N47" s="93" t="s">
        <v>297</v>
      </c>
      <c r="O47" s="27" t="s">
        <v>298</v>
      </c>
      <c r="P47" s="32" t="s">
        <v>299</v>
      </c>
      <c r="Q47" s="32" t="s">
        <v>281</v>
      </c>
      <c r="R47" s="32"/>
      <c r="S47" s="32" t="s">
        <v>281</v>
      </c>
    </row>
    <row r="48" spans="1:19" s="23" customFormat="1" ht="21.65" customHeight="1" x14ac:dyDescent="0.35">
      <c r="A48" s="13" t="s">
        <v>300</v>
      </c>
      <c r="B48" s="14" t="s">
        <v>301</v>
      </c>
      <c r="C48" s="15" t="s">
        <v>302</v>
      </c>
      <c r="D48" s="16" t="s">
        <v>57</v>
      </c>
      <c r="E48" s="17">
        <v>45200</v>
      </c>
      <c r="F48" s="18">
        <v>45658</v>
      </c>
      <c r="G48" s="19" t="s">
        <v>150</v>
      </c>
      <c r="H48" s="29">
        <v>45369</v>
      </c>
      <c r="I48" s="16">
        <v>9</v>
      </c>
      <c r="J48" s="16" t="s">
        <v>49</v>
      </c>
      <c r="K48" s="21" t="s">
        <v>29</v>
      </c>
      <c r="L48" s="21" t="s">
        <v>30</v>
      </c>
      <c r="M48" s="16" t="s">
        <v>50</v>
      </c>
      <c r="N48" s="92" t="s">
        <v>303</v>
      </c>
      <c r="O48" s="16" t="s">
        <v>304</v>
      </c>
      <c r="P48" s="22" t="s">
        <v>305</v>
      </c>
      <c r="Q48" s="22" t="s">
        <v>306</v>
      </c>
      <c r="R48" s="22"/>
      <c r="S48" s="22" t="s">
        <v>306</v>
      </c>
    </row>
    <row r="49" spans="1:19" ht="21.65" customHeight="1" x14ac:dyDescent="0.35">
      <c r="A49" s="24" t="s">
        <v>307</v>
      </c>
      <c r="B49" s="32" t="s">
        <v>308</v>
      </c>
      <c r="C49" s="26" t="s">
        <v>309</v>
      </c>
      <c r="D49" s="27" t="s">
        <v>57</v>
      </c>
      <c r="E49" s="28">
        <v>45444</v>
      </c>
      <c r="F49" s="29">
        <v>46235</v>
      </c>
      <c r="G49" s="30" t="s">
        <v>178</v>
      </c>
      <c r="H49" s="29">
        <v>45369</v>
      </c>
      <c r="I49" s="27">
        <v>8</v>
      </c>
      <c r="J49" s="27" t="s">
        <v>28</v>
      </c>
      <c r="K49" s="31" t="s">
        <v>29</v>
      </c>
      <c r="L49" s="31" t="s">
        <v>30</v>
      </c>
      <c r="M49" s="27" t="s">
        <v>90</v>
      </c>
      <c r="N49" s="93" t="s">
        <v>310</v>
      </c>
      <c r="O49" s="27" t="s">
        <v>311</v>
      </c>
      <c r="P49" s="32" t="s">
        <v>312</v>
      </c>
      <c r="Q49" s="32" t="s">
        <v>306</v>
      </c>
      <c r="R49" s="32"/>
      <c r="S49" s="32" t="s">
        <v>306</v>
      </c>
    </row>
    <row r="50" spans="1:19" ht="21.65" customHeight="1" x14ac:dyDescent="0.35">
      <c r="A50" s="24" t="s">
        <v>313</v>
      </c>
      <c r="B50" s="32" t="s">
        <v>314</v>
      </c>
      <c r="C50" s="26" t="s">
        <v>315</v>
      </c>
      <c r="D50" s="27" t="s">
        <v>57</v>
      </c>
      <c r="E50" s="28">
        <v>43922</v>
      </c>
      <c r="F50" s="29">
        <v>45689</v>
      </c>
      <c r="G50" s="30" t="s">
        <v>185</v>
      </c>
      <c r="H50" s="29">
        <v>44351</v>
      </c>
      <c r="I50" s="27">
        <v>8</v>
      </c>
      <c r="J50" s="27" t="s">
        <v>28</v>
      </c>
      <c r="K50" s="31" t="s">
        <v>73</v>
      </c>
      <c r="L50" s="31" t="s">
        <v>30</v>
      </c>
      <c r="M50" s="27" t="s">
        <v>90</v>
      </c>
      <c r="N50" s="93" t="s">
        <v>316</v>
      </c>
      <c r="O50" s="27" t="s">
        <v>317</v>
      </c>
      <c r="P50" s="32" t="s">
        <v>318</v>
      </c>
      <c r="Q50" s="32" t="s">
        <v>306</v>
      </c>
      <c r="R50" s="32"/>
      <c r="S50" s="32" t="s">
        <v>306</v>
      </c>
    </row>
    <row r="51" spans="1:19" ht="21.65" customHeight="1" x14ac:dyDescent="0.35">
      <c r="A51" s="24" t="s">
        <v>319</v>
      </c>
      <c r="B51" s="32" t="s">
        <v>320</v>
      </c>
      <c r="C51" s="26" t="s">
        <v>321</v>
      </c>
      <c r="D51" s="27" t="s">
        <v>38</v>
      </c>
      <c r="E51" s="28">
        <v>45017</v>
      </c>
      <c r="F51" s="29">
        <v>45778</v>
      </c>
      <c r="G51" s="30" t="s">
        <v>72</v>
      </c>
      <c r="H51" s="29">
        <v>43833</v>
      </c>
      <c r="I51" s="27">
        <v>8</v>
      </c>
      <c r="J51" s="27" t="s">
        <v>28</v>
      </c>
      <c r="K51" s="31" t="s">
        <v>29</v>
      </c>
      <c r="L51" s="31" t="s">
        <v>30</v>
      </c>
      <c r="M51" s="27" t="s">
        <v>90</v>
      </c>
      <c r="N51" s="93" t="s">
        <v>322</v>
      </c>
      <c r="O51" s="27" t="s">
        <v>323</v>
      </c>
      <c r="P51" s="32" t="s">
        <v>324</v>
      </c>
      <c r="Q51" s="32" t="s">
        <v>306</v>
      </c>
      <c r="R51" s="32"/>
      <c r="S51" s="32" t="s">
        <v>306</v>
      </c>
    </row>
    <row r="52" spans="1:19" s="23" customFormat="1" ht="21.65" customHeight="1" x14ac:dyDescent="0.35">
      <c r="A52" s="13" t="s">
        <v>325</v>
      </c>
      <c r="B52" s="14" t="s">
        <v>326</v>
      </c>
      <c r="C52" s="15" t="s">
        <v>327</v>
      </c>
      <c r="D52" s="16" t="s">
        <v>57</v>
      </c>
      <c r="E52" s="17">
        <v>44105</v>
      </c>
      <c r="F52" s="29">
        <v>46023</v>
      </c>
      <c r="G52" s="19" t="s">
        <v>150</v>
      </c>
      <c r="H52" s="20">
        <v>44470</v>
      </c>
      <c r="I52" s="16">
        <v>9</v>
      </c>
      <c r="J52" s="16" t="s">
        <v>28</v>
      </c>
      <c r="K52" s="21" t="s">
        <v>29</v>
      </c>
      <c r="L52" s="21" t="s">
        <v>30</v>
      </c>
      <c r="M52" s="16" t="s">
        <v>50</v>
      </c>
      <c r="N52" s="92" t="s">
        <v>328</v>
      </c>
      <c r="O52" s="16" t="s">
        <v>329</v>
      </c>
      <c r="P52" s="22" t="s">
        <v>330</v>
      </c>
      <c r="Q52" s="22" t="s">
        <v>331</v>
      </c>
      <c r="R52" s="22"/>
      <c r="S52" s="22" t="s">
        <v>331</v>
      </c>
    </row>
    <row r="53" spans="1:19" ht="21.65" customHeight="1" x14ac:dyDescent="0.35">
      <c r="A53" s="13" t="s">
        <v>332</v>
      </c>
      <c r="B53" s="32" t="s">
        <v>333</v>
      </c>
      <c r="C53" s="26" t="s">
        <v>334</v>
      </c>
      <c r="D53" s="27" t="s">
        <v>57</v>
      </c>
      <c r="E53" s="28">
        <v>44652</v>
      </c>
      <c r="F53" s="29">
        <v>46023</v>
      </c>
      <c r="G53" s="30" t="s">
        <v>178</v>
      </c>
      <c r="H53" s="29">
        <v>44130</v>
      </c>
      <c r="I53" s="27">
        <v>8</v>
      </c>
      <c r="J53" s="27" t="s">
        <v>28</v>
      </c>
      <c r="K53" s="31" t="s">
        <v>73</v>
      </c>
      <c r="L53" s="31" t="s">
        <v>30</v>
      </c>
      <c r="M53" s="27" t="s">
        <v>90</v>
      </c>
      <c r="N53" s="93" t="s">
        <v>335</v>
      </c>
      <c r="O53" s="27" t="s">
        <v>336</v>
      </c>
      <c r="P53" s="32" t="s">
        <v>337</v>
      </c>
      <c r="Q53" s="32" t="s">
        <v>331</v>
      </c>
      <c r="R53" s="32"/>
      <c r="S53" s="32" t="s">
        <v>331</v>
      </c>
    </row>
    <row r="54" spans="1:19" ht="21.65" customHeight="1" x14ac:dyDescent="0.35">
      <c r="A54" s="13" t="s">
        <v>338</v>
      </c>
      <c r="B54" s="32" t="s">
        <v>339</v>
      </c>
      <c r="C54" s="26" t="s">
        <v>340</v>
      </c>
      <c r="D54" s="27" t="s">
        <v>57</v>
      </c>
      <c r="E54" s="28">
        <v>44835</v>
      </c>
      <c r="F54" s="18">
        <v>45658</v>
      </c>
      <c r="G54" s="30" t="s">
        <v>185</v>
      </c>
      <c r="H54" s="29">
        <v>44711</v>
      </c>
      <c r="I54" s="27">
        <v>8</v>
      </c>
      <c r="J54" s="27" t="s">
        <v>28</v>
      </c>
      <c r="K54" s="31" t="s">
        <v>73</v>
      </c>
      <c r="L54" s="31" t="s">
        <v>30</v>
      </c>
      <c r="M54" s="27" t="s">
        <v>90</v>
      </c>
      <c r="N54" s="93" t="s">
        <v>341</v>
      </c>
      <c r="O54" s="27" t="s">
        <v>342</v>
      </c>
      <c r="P54" s="32" t="s">
        <v>343</v>
      </c>
      <c r="Q54" s="32" t="s">
        <v>331</v>
      </c>
      <c r="R54" s="32"/>
      <c r="S54" s="32" t="s">
        <v>331</v>
      </c>
    </row>
    <row r="55" spans="1:19" ht="21.65" customHeight="1" x14ac:dyDescent="0.35">
      <c r="A55" s="13" t="s">
        <v>344</v>
      </c>
      <c r="B55" s="32" t="s">
        <v>345</v>
      </c>
      <c r="C55" s="26" t="s">
        <v>346</v>
      </c>
      <c r="D55" s="27" t="s">
        <v>57</v>
      </c>
      <c r="E55" s="28">
        <v>45444</v>
      </c>
      <c r="F55" s="29">
        <v>46023</v>
      </c>
      <c r="G55" s="30" t="s">
        <v>72</v>
      </c>
      <c r="H55" s="29">
        <v>45369</v>
      </c>
      <c r="I55" s="27">
        <v>8</v>
      </c>
      <c r="J55" s="27" t="s">
        <v>28</v>
      </c>
      <c r="K55" s="31" t="s">
        <v>73</v>
      </c>
      <c r="L55" s="31" t="s">
        <v>30</v>
      </c>
      <c r="M55" s="27" t="s">
        <v>90</v>
      </c>
      <c r="N55" s="93" t="s">
        <v>347</v>
      </c>
      <c r="O55" s="27" t="s">
        <v>348</v>
      </c>
      <c r="P55" s="32" t="s">
        <v>349</v>
      </c>
      <c r="Q55" s="32" t="s">
        <v>331</v>
      </c>
      <c r="R55" s="32"/>
      <c r="S55" s="32" t="s">
        <v>331</v>
      </c>
    </row>
    <row r="56" spans="1:19" s="23" customFormat="1" ht="21.65" customHeight="1" x14ac:dyDescent="0.35">
      <c r="A56" s="13" t="s">
        <v>350</v>
      </c>
      <c r="B56" s="14" t="s">
        <v>351</v>
      </c>
      <c r="C56" s="15" t="s">
        <v>352</v>
      </c>
      <c r="D56" s="16" t="s">
        <v>38</v>
      </c>
      <c r="E56" s="17">
        <v>44105</v>
      </c>
      <c r="F56" s="20">
        <v>45444</v>
      </c>
      <c r="G56" s="19" t="s">
        <v>150</v>
      </c>
      <c r="H56" s="20">
        <v>45369</v>
      </c>
      <c r="I56" s="16">
        <v>9</v>
      </c>
      <c r="J56" s="16" t="s">
        <v>353</v>
      </c>
      <c r="K56" s="21" t="s">
        <v>29</v>
      </c>
      <c r="L56" s="21" t="s">
        <v>30</v>
      </c>
      <c r="M56" s="16" t="s">
        <v>50</v>
      </c>
      <c r="N56" s="92" t="s">
        <v>354</v>
      </c>
      <c r="O56" s="16" t="s">
        <v>355</v>
      </c>
      <c r="P56" s="22" t="s">
        <v>356</v>
      </c>
      <c r="Q56" s="22" t="s">
        <v>357</v>
      </c>
      <c r="R56" s="22"/>
      <c r="S56" s="22" t="s">
        <v>357</v>
      </c>
    </row>
    <row r="57" spans="1:19" ht="21.65" customHeight="1" x14ac:dyDescent="0.35">
      <c r="A57" s="13" t="s">
        <v>358</v>
      </c>
      <c r="B57" s="32" t="s">
        <v>359</v>
      </c>
      <c r="C57" s="26" t="s">
        <v>360</v>
      </c>
      <c r="D57" s="27" t="s">
        <v>57</v>
      </c>
      <c r="E57" s="28">
        <v>43556</v>
      </c>
      <c r="F57" s="29">
        <v>45383</v>
      </c>
      <c r="G57" s="30" t="s">
        <v>178</v>
      </c>
      <c r="H57" s="29">
        <v>44351</v>
      </c>
      <c r="I57" s="27">
        <v>8</v>
      </c>
      <c r="J57" s="27" t="s">
        <v>28</v>
      </c>
      <c r="K57" s="31" t="s">
        <v>29</v>
      </c>
      <c r="L57" s="31" t="s">
        <v>30</v>
      </c>
      <c r="M57" s="27" t="s">
        <v>90</v>
      </c>
      <c r="N57" s="93" t="s">
        <v>361</v>
      </c>
      <c r="O57" s="27" t="s">
        <v>362</v>
      </c>
      <c r="P57" s="32" t="s">
        <v>363</v>
      </c>
      <c r="Q57" s="32" t="s">
        <v>357</v>
      </c>
      <c r="R57" s="32"/>
      <c r="S57" s="32" t="s">
        <v>357</v>
      </c>
    </row>
    <row r="58" spans="1:19" ht="21.65" customHeight="1" x14ac:dyDescent="0.35">
      <c r="A58" s="13" t="s">
        <v>364</v>
      </c>
      <c r="B58" s="32" t="s">
        <v>365</v>
      </c>
      <c r="C58" s="26" t="s">
        <v>366</v>
      </c>
      <c r="D58" s="27" t="s">
        <v>38</v>
      </c>
      <c r="E58" s="28">
        <v>45017</v>
      </c>
      <c r="F58" s="18">
        <v>45658</v>
      </c>
      <c r="G58" s="30" t="s">
        <v>158</v>
      </c>
      <c r="H58" s="29">
        <v>44130</v>
      </c>
      <c r="I58" s="27">
        <v>8</v>
      </c>
      <c r="J58" s="27" t="s">
        <v>89</v>
      </c>
      <c r="K58" s="31" t="s">
        <v>73</v>
      </c>
      <c r="L58" s="31" t="s">
        <v>30</v>
      </c>
      <c r="M58" s="27" t="s">
        <v>90</v>
      </c>
      <c r="N58" s="93" t="s">
        <v>590</v>
      </c>
      <c r="O58" s="27" t="s">
        <v>367</v>
      </c>
      <c r="P58" s="32" t="s">
        <v>368</v>
      </c>
      <c r="Q58" s="32" t="s">
        <v>357</v>
      </c>
      <c r="R58" s="32"/>
      <c r="S58" s="32" t="s">
        <v>357</v>
      </c>
    </row>
    <row r="59" spans="1:19" ht="21.65" customHeight="1" x14ac:dyDescent="0.35">
      <c r="A59" s="13" t="s">
        <v>369</v>
      </c>
      <c r="B59" s="32" t="s">
        <v>370</v>
      </c>
      <c r="C59" s="26" t="s">
        <v>371</v>
      </c>
      <c r="D59" s="27" t="s">
        <v>57</v>
      </c>
      <c r="E59" s="28">
        <v>43922</v>
      </c>
      <c r="F59" s="29">
        <v>45748</v>
      </c>
      <c r="G59" s="30" t="s">
        <v>185</v>
      </c>
      <c r="H59" s="29">
        <v>44678</v>
      </c>
      <c r="I59" s="27">
        <v>8</v>
      </c>
      <c r="J59" s="27" t="s">
        <v>28</v>
      </c>
      <c r="K59" s="31" t="s">
        <v>73</v>
      </c>
      <c r="L59" s="31" t="s">
        <v>30</v>
      </c>
      <c r="M59" s="27" t="s">
        <v>90</v>
      </c>
      <c r="N59" s="93" t="s">
        <v>372</v>
      </c>
      <c r="O59" s="27" t="s">
        <v>373</v>
      </c>
      <c r="P59" s="32" t="s">
        <v>374</v>
      </c>
      <c r="Q59" s="32" t="s">
        <v>357</v>
      </c>
      <c r="R59" s="32"/>
      <c r="S59" s="32" t="s">
        <v>357</v>
      </c>
    </row>
    <row r="60" spans="1:19" s="23" customFormat="1" ht="21.65" customHeight="1" x14ac:dyDescent="0.35">
      <c r="A60" s="13" t="s">
        <v>375</v>
      </c>
      <c r="B60" s="14" t="s">
        <v>376</v>
      </c>
      <c r="C60" s="15" t="s">
        <v>377</v>
      </c>
      <c r="D60" s="16" t="s">
        <v>38</v>
      </c>
      <c r="E60" s="17">
        <v>44652</v>
      </c>
      <c r="F60" s="29">
        <v>46023</v>
      </c>
      <c r="G60" s="19" t="s">
        <v>150</v>
      </c>
      <c r="H60" s="29">
        <v>45369</v>
      </c>
      <c r="I60" s="16">
        <v>8</v>
      </c>
      <c r="J60" s="16" t="s">
        <v>49</v>
      </c>
      <c r="K60" s="21" t="s">
        <v>29</v>
      </c>
      <c r="L60" s="21" t="s">
        <v>30</v>
      </c>
      <c r="M60" s="16" t="s">
        <v>90</v>
      </c>
      <c r="N60" s="92" t="s">
        <v>378</v>
      </c>
      <c r="O60" s="16" t="s">
        <v>379</v>
      </c>
      <c r="P60" s="22" t="s">
        <v>380</v>
      </c>
      <c r="Q60" s="22" t="s">
        <v>381</v>
      </c>
      <c r="R60" s="22"/>
      <c r="S60" s="22" t="s">
        <v>381</v>
      </c>
    </row>
    <row r="61" spans="1:19" ht="21.65" customHeight="1" x14ac:dyDescent="0.35">
      <c r="A61" s="13" t="s">
        <v>382</v>
      </c>
      <c r="B61" s="32" t="s">
        <v>383</v>
      </c>
      <c r="C61" s="26" t="s">
        <v>384</v>
      </c>
      <c r="D61" s="27" t="s">
        <v>57</v>
      </c>
      <c r="E61" s="28">
        <v>44652</v>
      </c>
      <c r="F61" s="29">
        <v>46023</v>
      </c>
      <c r="G61" s="30" t="s">
        <v>158</v>
      </c>
      <c r="H61" s="29">
        <v>43591</v>
      </c>
      <c r="I61" s="27">
        <v>8</v>
      </c>
      <c r="J61" s="27" t="s">
        <v>28</v>
      </c>
      <c r="K61" s="31" t="s">
        <v>29</v>
      </c>
      <c r="L61" s="31" t="s">
        <v>30</v>
      </c>
      <c r="M61" s="27" t="s">
        <v>90</v>
      </c>
      <c r="N61" s="93" t="s">
        <v>385</v>
      </c>
      <c r="O61" s="27" t="s">
        <v>386</v>
      </c>
      <c r="P61" s="32" t="s">
        <v>387</v>
      </c>
      <c r="Q61" s="32" t="s">
        <v>381</v>
      </c>
      <c r="R61" s="32"/>
      <c r="S61" s="32" t="s">
        <v>381</v>
      </c>
    </row>
    <row r="62" spans="1:19" ht="21.65" customHeight="1" x14ac:dyDescent="0.35">
      <c r="A62" s="13" t="s">
        <v>388</v>
      </c>
      <c r="B62" s="32" t="s">
        <v>389</v>
      </c>
      <c r="C62" s="26" t="s">
        <v>390</v>
      </c>
      <c r="D62" s="27" t="s">
        <v>57</v>
      </c>
      <c r="E62" s="28">
        <v>44652</v>
      </c>
      <c r="F62" s="29">
        <v>46023</v>
      </c>
      <c r="G62" s="30" t="s">
        <v>72</v>
      </c>
      <c r="H62" s="29">
        <v>42732</v>
      </c>
      <c r="I62" s="27">
        <v>8</v>
      </c>
      <c r="J62" s="27" t="s">
        <v>28</v>
      </c>
      <c r="K62" s="31" t="s">
        <v>73</v>
      </c>
      <c r="L62" s="31" t="s">
        <v>30</v>
      </c>
      <c r="M62" s="27" t="s">
        <v>90</v>
      </c>
      <c r="N62" s="93" t="s">
        <v>391</v>
      </c>
      <c r="O62" s="27" t="s">
        <v>392</v>
      </c>
      <c r="P62" s="32" t="s">
        <v>393</v>
      </c>
      <c r="Q62" s="32" t="s">
        <v>381</v>
      </c>
      <c r="R62" s="32"/>
      <c r="S62" s="32" t="s">
        <v>381</v>
      </c>
    </row>
    <row r="63" spans="1:19" s="23" customFormat="1" ht="21.65" customHeight="1" x14ac:dyDescent="0.35">
      <c r="A63" s="13" t="s">
        <v>394</v>
      </c>
      <c r="B63" s="14" t="s">
        <v>395</v>
      </c>
      <c r="C63" s="15" t="s">
        <v>396</v>
      </c>
      <c r="D63" s="16" t="s">
        <v>38</v>
      </c>
      <c r="E63" s="17">
        <v>45017</v>
      </c>
      <c r="F63" s="20">
        <v>46082</v>
      </c>
      <c r="G63" s="19" t="s">
        <v>150</v>
      </c>
      <c r="H63" s="20">
        <v>44747</v>
      </c>
      <c r="I63" s="16">
        <v>9</v>
      </c>
      <c r="J63" s="16" t="s">
        <v>28</v>
      </c>
      <c r="K63" s="21" t="s">
        <v>73</v>
      </c>
      <c r="L63" s="21" t="s">
        <v>30</v>
      </c>
      <c r="M63" s="16" t="s">
        <v>50</v>
      </c>
      <c r="N63" s="92" t="s">
        <v>397</v>
      </c>
      <c r="O63" s="16" t="s">
        <v>398</v>
      </c>
      <c r="P63" s="22" t="s">
        <v>399</v>
      </c>
      <c r="Q63" s="22" t="s">
        <v>400</v>
      </c>
      <c r="R63" s="22"/>
      <c r="S63" s="22" t="s">
        <v>400</v>
      </c>
    </row>
    <row r="64" spans="1:19" ht="21.65" customHeight="1" x14ac:dyDescent="0.35">
      <c r="A64" s="13" t="s">
        <v>401</v>
      </c>
      <c r="B64" s="32" t="s">
        <v>402</v>
      </c>
      <c r="C64" s="26" t="s">
        <v>403</v>
      </c>
      <c r="D64" s="27" t="s">
        <v>57</v>
      </c>
      <c r="E64" s="28">
        <v>44652</v>
      </c>
      <c r="F64" s="29">
        <v>46143</v>
      </c>
      <c r="G64" s="30" t="s">
        <v>178</v>
      </c>
      <c r="H64" s="29">
        <v>45369</v>
      </c>
      <c r="I64" s="27">
        <v>8</v>
      </c>
      <c r="J64" s="16" t="s">
        <v>49</v>
      </c>
      <c r="K64" s="31" t="s">
        <v>73</v>
      </c>
      <c r="L64" s="31" t="s">
        <v>30</v>
      </c>
      <c r="M64" s="27" t="s">
        <v>90</v>
      </c>
      <c r="N64" s="93" t="s">
        <v>404</v>
      </c>
      <c r="O64" s="27" t="s">
        <v>405</v>
      </c>
      <c r="P64" s="32" t="s">
        <v>406</v>
      </c>
      <c r="Q64" s="32" t="s">
        <v>331</v>
      </c>
      <c r="R64" s="32"/>
      <c r="S64" s="32" t="s">
        <v>400</v>
      </c>
    </row>
    <row r="65" spans="1:19" ht="21.65" customHeight="1" x14ac:dyDescent="0.35">
      <c r="A65" s="13" t="s">
        <v>407</v>
      </c>
      <c r="B65" s="32" t="s">
        <v>408</v>
      </c>
      <c r="C65" s="26" t="s">
        <v>409</v>
      </c>
      <c r="D65" s="27" t="s">
        <v>57</v>
      </c>
      <c r="E65" s="28">
        <v>44835</v>
      </c>
      <c r="F65" s="20">
        <v>46204</v>
      </c>
      <c r="G65" s="30" t="s">
        <v>72</v>
      </c>
      <c r="H65" s="29">
        <v>43118</v>
      </c>
      <c r="I65" s="27">
        <v>8</v>
      </c>
      <c r="J65" s="27" t="s">
        <v>28</v>
      </c>
      <c r="K65" s="31" t="s">
        <v>73</v>
      </c>
      <c r="L65" s="31" t="s">
        <v>30</v>
      </c>
      <c r="M65" s="27" t="s">
        <v>90</v>
      </c>
      <c r="N65" s="93" t="s">
        <v>410</v>
      </c>
      <c r="O65" s="27" t="s">
        <v>411</v>
      </c>
      <c r="P65" s="32" t="s">
        <v>412</v>
      </c>
      <c r="Q65" s="32" t="s">
        <v>400</v>
      </c>
      <c r="R65" s="32"/>
      <c r="S65" s="32" t="s">
        <v>400</v>
      </c>
    </row>
    <row r="66" spans="1:19" s="23" customFormat="1" ht="21.65" customHeight="1" x14ac:dyDescent="0.35">
      <c r="A66" s="13" t="s">
        <v>413</v>
      </c>
      <c r="B66" s="14" t="s">
        <v>414</v>
      </c>
      <c r="C66" s="15" t="s">
        <v>415</v>
      </c>
      <c r="D66" s="16" t="s">
        <v>38</v>
      </c>
      <c r="E66" s="17">
        <v>44287</v>
      </c>
      <c r="F66" s="20">
        <v>46113</v>
      </c>
      <c r="G66" s="19" t="s">
        <v>150</v>
      </c>
      <c r="H66" s="29">
        <v>45369</v>
      </c>
      <c r="I66" s="16">
        <v>9</v>
      </c>
      <c r="J66" s="16" t="s">
        <v>28</v>
      </c>
      <c r="K66" s="21" t="s">
        <v>29</v>
      </c>
      <c r="L66" s="21" t="s">
        <v>30</v>
      </c>
      <c r="M66" s="16" t="s">
        <v>50</v>
      </c>
      <c r="N66" s="92" t="s">
        <v>416</v>
      </c>
      <c r="O66" s="16" t="s">
        <v>417</v>
      </c>
      <c r="P66" s="22" t="s">
        <v>418</v>
      </c>
      <c r="Q66" s="22" t="s">
        <v>419</v>
      </c>
      <c r="R66" s="22"/>
      <c r="S66" s="22" t="s">
        <v>419</v>
      </c>
    </row>
    <row r="67" spans="1:19" ht="21.65" customHeight="1" x14ac:dyDescent="0.35">
      <c r="A67" s="13" t="s">
        <v>420</v>
      </c>
      <c r="B67" s="32" t="s">
        <v>421</v>
      </c>
      <c r="C67" s="26" t="s">
        <v>422</v>
      </c>
      <c r="D67" s="27" t="s">
        <v>38</v>
      </c>
      <c r="E67" s="28">
        <v>45383</v>
      </c>
      <c r="F67" s="29">
        <v>45992</v>
      </c>
      <c r="G67" s="30" t="s">
        <v>178</v>
      </c>
      <c r="H67" s="29">
        <v>44711</v>
      </c>
      <c r="I67" s="27">
        <v>8</v>
      </c>
      <c r="J67" s="27" t="s">
        <v>353</v>
      </c>
      <c r="K67" s="31" t="s">
        <v>73</v>
      </c>
      <c r="L67" s="31" t="s">
        <v>30</v>
      </c>
      <c r="M67" s="27" t="s">
        <v>90</v>
      </c>
      <c r="N67" s="93" t="s">
        <v>423</v>
      </c>
      <c r="O67" s="27" t="s">
        <v>424</v>
      </c>
      <c r="P67" s="32" t="s">
        <v>425</v>
      </c>
      <c r="Q67" s="32" t="s">
        <v>419</v>
      </c>
      <c r="R67" s="32"/>
      <c r="S67" s="32" t="s">
        <v>419</v>
      </c>
    </row>
    <row r="68" spans="1:19" ht="21.65" customHeight="1" x14ac:dyDescent="0.35">
      <c r="A68" s="13" t="s">
        <v>426</v>
      </c>
      <c r="B68" s="32" t="s">
        <v>427</v>
      </c>
      <c r="C68" s="26" t="s">
        <v>428</v>
      </c>
      <c r="D68" s="27" t="s">
        <v>47</v>
      </c>
      <c r="E68" s="28">
        <v>44652</v>
      </c>
      <c r="F68" s="29">
        <v>46023</v>
      </c>
      <c r="G68" s="30" t="s">
        <v>158</v>
      </c>
      <c r="H68" s="29">
        <v>44130</v>
      </c>
      <c r="I68" s="27">
        <v>8</v>
      </c>
      <c r="J68" s="27" t="s">
        <v>89</v>
      </c>
      <c r="K68" s="31" t="s">
        <v>73</v>
      </c>
      <c r="L68" s="31" t="s">
        <v>30</v>
      </c>
      <c r="M68" s="27" t="s">
        <v>90</v>
      </c>
      <c r="N68" s="93" t="s">
        <v>429</v>
      </c>
      <c r="O68" s="27" t="s">
        <v>430</v>
      </c>
      <c r="P68" s="32" t="s">
        <v>431</v>
      </c>
      <c r="Q68" s="32" t="s">
        <v>419</v>
      </c>
      <c r="R68" s="32"/>
      <c r="S68" s="32" t="s">
        <v>419</v>
      </c>
    </row>
    <row r="69" spans="1:19" ht="21.65" customHeight="1" x14ac:dyDescent="0.35">
      <c r="A69" s="13" t="s">
        <v>432</v>
      </c>
      <c r="B69" s="32" t="s">
        <v>433</v>
      </c>
      <c r="C69" s="26" t="s">
        <v>434</v>
      </c>
      <c r="D69" s="27" t="s">
        <v>38</v>
      </c>
      <c r="E69" s="28">
        <v>45017</v>
      </c>
      <c r="F69" s="29">
        <v>46296</v>
      </c>
      <c r="G69" s="30" t="s">
        <v>72</v>
      </c>
      <c r="H69" s="29">
        <v>44351</v>
      </c>
      <c r="I69" s="27">
        <v>8</v>
      </c>
      <c r="J69" s="27" t="s">
        <v>28</v>
      </c>
      <c r="K69" s="31" t="s">
        <v>73</v>
      </c>
      <c r="L69" s="31" t="s">
        <v>30</v>
      </c>
      <c r="M69" s="27" t="s">
        <v>90</v>
      </c>
      <c r="N69" s="93" t="s">
        <v>435</v>
      </c>
      <c r="O69" s="27" t="s">
        <v>436</v>
      </c>
      <c r="P69" s="32" t="s">
        <v>437</v>
      </c>
      <c r="Q69" s="32" t="s">
        <v>419</v>
      </c>
      <c r="R69" s="32"/>
      <c r="S69" s="32" t="s">
        <v>419</v>
      </c>
    </row>
    <row r="70" spans="1:19" s="23" customFormat="1" ht="21.65" customHeight="1" x14ac:dyDescent="0.35">
      <c r="A70" s="13" t="s">
        <v>438</v>
      </c>
      <c r="B70" s="14" t="s">
        <v>439</v>
      </c>
      <c r="C70" s="15" t="s">
        <v>440</v>
      </c>
      <c r="D70" s="16" t="s">
        <v>47</v>
      </c>
      <c r="E70" s="17">
        <v>44652</v>
      </c>
      <c r="F70" s="29">
        <v>46023</v>
      </c>
      <c r="G70" s="19" t="s">
        <v>150</v>
      </c>
      <c r="H70" s="20">
        <v>44816</v>
      </c>
      <c r="I70" s="16">
        <v>9</v>
      </c>
      <c r="J70" s="16" t="s">
        <v>89</v>
      </c>
      <c r="K70" s="21" t="s">
        <v>29</v>
      </c>
      <c r="L70" s="21" t="s">
        <v>30</v>
      </c>
      <c r="M70" s="16" t="s">
        <v>50</v>
      </c>
      <c r="N70" s="92" t="s">
        <v>441</v>
      </c>
      <c r="O70" s="16" t="s">
        <v>442</v>
      </c>
      <c r="P70" s="22" t="s">
        <v>443</v>
      </c>
      <c r="Q70" s="22" t="s">
        <v>444</v>
      </c>
      <c r="R70" s="22"/>
      <c r="S70" s="22" t="s">
        <v>444</v>
      </c>
    </row>
    <row r="71" spans="1:19" ht="21.65" customHeight="1" x14ac:dyDescent="0.35">
      <c r="A71" s="13" t="s">
        <v>445</v>
      </c>
      <c r="B71" s="32" t="s">
        <v>446</v>
      </c>
      <c r="C71" s="26" t="s">
        <v>447</v>
      </c>
      <c r="D71" s="27" t="s">
        <v>47</v>
      </c>
      <c r="E71" s="28">
        <v>44287</v>
      </c>
      <c r="F71" s="29">
        <v>46023</v>
      </c>
      <c r="G71" s="30" t="s">
        <v>178</v>
      </c>
      <c r="H71" s="29">
        <v>44470</v>
      </c>
      <c r="I71" s="27">
        <v>8</v>
      </c>
      <c r="J71" s="27" t="s">
        <v>28</v>
      </c>
      <c r="K71" s="31" t="s">
        <v>29</v>
      </c>
      <c r="L71" s="31" t="s">
        <v>30</v>
      </c>
      <c r="M71" s="27" t="s">
        <v>90</v>
      </c>
      <c r="N71" s="93" t="s">
        <v>448</v>
      </c>
      <c r="O71" s="27" t="s">
        <v>449</v>
      </c>
      <c r="P71" s="32" t="s">
        <v>450</v>
      </c>
      <c r="Q71" s="32" t="s">
        <v>444</v>
      </c>
      <c r="R71" s="32"/>
      <c r="S71" s="32" t="s">
        <v>444</v>
      </c>
    </row>
    <row r="72" spans="1:19" ht="21.65" customHeight="1" x14ac:dyDescent="0.35">
      <c r="A72" s="13" t="s">
        <v>451</v>
      </c>
      <c r="B72" s="32" t="s">
        <v>452</v>
      </c>
      <c r="C72" s="26" t="s">
        <v>453</v>
      </c>
      <c r="D72" s="27" t="s">
        <v>57</v>
      </c>
      <c r="E72" s="28">
        <v>41913</v>
      </c>
      <c r="F72" s="29">
        <v>46082</v>
      </c>
      <c r="G72" s="30" t="s">
        <v>185</v>
      </c>
      <c r="H72" s="29">
        <v>44711</v>
      </c>
      <c r="I72" s="27">
        <v>8</v>
      </c>
      <c r="J72" s="27" t="s">
        <v>28</v>
      </c>
      <c r="K72" s="31" t="s">
        <v>73</v>
      </c>
      <c r="L72" s="31" t="s">
        <v>30</v>
      </c>
      <c r="M72" s="27" t="s">
        <v>90</v>
      </c>
      <c r="N72" s="93" t="s">
        <v>454</v>
      </c>
      <c r="O72" s="27" t="s">
        <v>455</v>
      </c>
      <c r="P72" s="32" t="s">
        <v>456</v>
      </c>
      <c r="Q72" s="32" t="s">
        <v>444</v>
      </c>
      <c r="R72" s="32"/>
      <c r="S72" s="32" t="s">
        <v>444</v>
      </c>
    </row>
    <row r="73" spans="1:19" ht="21.65" customHeight="1" x14ac:dyDescent="0.35">
      <c r="A73" s="13" t="s">
        <v>457</v>
      </c>
      <c r="B73" s="32" t="s">
        <v>458</v>
      </c>
      <c r="C73" s="26" t="s">
        <v>459</v>
      </c>
      <c r="D73" s="27" t="s">
        <v>57</v>
      </c>
      <c r="E73" s="28">
        <v>41730</v>
      </c>
      <c r="F73" s="29">
        <v>45717</v>
      </c>
      <c r="G73" s="30" t="s">
        <v>158</v>
      </c>
      <c r="H73" s="29">
        <v>45369</v>
      </c>
      <c r="I73" s="27">
        <v>8</v>
      </c>
      <c r="J73" s="27" t="s">
        <v>28</v>
      </c>
      <c r="K73" s="31" t="s">
        <v>73</v>
      </c>
      <c r="L73" s="31" t="s">
        <v>30</v>
      </c>
      <c r="M73" s="27" t="s">
        <v>90</v>
      </c>
      <c r="N73" s="93" t="s">
        <v>460</v>
      </c>
      <c r="O73" s="27" t="s">
        <v>461</v>
      </c>
      <c r="P73" s="32" t="s">
        <v>462</v>
      </c>
      <c r="Q73" s="32" t="s">
        <v>444</v>
      </c>
      <c r="R73" s="32"/>
      <c r="S73" s="32" t="s">
        <v>444</v>
      </c>
    </row>
    <row r="74" spans="1:19" s="23" customFormat="1" ht="21.65" customHeight="1" x14ac:dyDescent="0.35">
      <c r="A74" s="13" t="s">
        <v>463</v>
      </c>
      <c r="B74" s="14" t="s">
        <v>464</v>
      </c>
      <c r="C74" s="15" t="s">
        <v>465</v>
      </c>
      <c r="D74" s="16" t="s">
        <v>38</v>
      </c>
      <c r="E74" s="17">
        <v>45200</v>
      </c>
      <c r="F74" s="20">
        <v>46023</v>
      </c>
      <c r="G74" s="19" t="s">
        <v>150</v>
      </c>
      <c r="H74" s="20">
        <v>44747</v>
      </c>
      <c r="I74" s="16">
        <v>9</v>
      </c>
      <c r="J74" s="16" t="s">
        <v>89</v>
      </c>
      <c r="K74" s="21" t="s">
        <v>29</v>
      </c>
      <c r="L74" s="21" t="s">
        <v>30</v>
      </c>
      <c r="M74" s="16" t="s">
        <v>50</v>
      </c>
      <c r="N74" s="92" t="s">
        <v>466</v>
      </c>
      <c r="O74" s="16" t="s">
        <v>467</v>
      </c>
      <c r="P74" s="22" t="s">
        <v>468</v>
      </c>
      <c r="Q74" s="22" t="s">
        <v>469</v>
      </c>
      <c r="R74" s="22"/>
      <c r="S74" s="22" t="s">
        <v>469</v>
      </c>
    </row>
    <row r="75" spans="1:19" ht="21.65" customHeight="1" x14ac:dyDescent="0.35">
      <c r="A75" s="13" t="s">
        <v>470</v>
      </c>
      <c r="B75" s="32" t="s">
        <v>471</v>
      </c>
      <c r="C75" s="26" t="s">
        <v>472</v>
      </c>
      <c r="D75" s="27" t="s">
        <v>57</v>
      </c>
      <c r="E75" s="28">
        <v>42461</v>
      </c>
      <c r="F75" s="29">
        <v>46023</v>
      </c>
      <c r="G75" s="30" t="s">
        <v>178</v>
      </c>
      <c r="H75" s="29">
        <v>43707</v>
      </c>
      <c r="I75" s="27">
        <v>8</v>
      </c>
      <c r="J75" s="27" t="s">
        <v>28</v>
      </c>
      <c r="K75" s="31" t="s">
        <v>73</v>
      </c>
      <c r="L75" s="31" t="s">
        <v>30</v>
      </c>
      <c r="M75" s="27" t="s">
        <v>90</v>
      </c>
      <c r="N75" s="93" t="s">
        <v>473</v>
      </c>
      <c r="O75" s="27" t="s">
        <v>180</v>
      </c>
      <c r="P75" s="32" t="s">
        <v>474</v>
      </c>
      <c r="Q75" s="32" t="s">
        <v>469</v>
      </c>
      <c r="R75" s="32"/>
      <c r="S75" s="32" t="s">
        <v>469</v>
      </c>
    </row>
    <row r="76" spans="1:19" ht="21.65" customHeight="1" x14ac:dyDescent="0.35">
      <c r="A76" s="13" t="s">
        <v>475</v>
      </c>
      <c r="B76" s="32" t="s">
        <v>476</v>
      </c>
      <c r="C76" s="26" t="s">
        <v>477</v>
      </c>
      <c r="D76" s="27" t="s">
        <v>38</v>
      </c>
      <c r="E76" s="28">
        <v>45383</v>
      </c>
      <c r="F76" s="29">
        <v>46023</v>
      </c>
      <c r="G76" s="30" t="s">
        <v>185</v>
      </c>
      <c r="H76" s="29">
        <v>44351</v>
      </c>
      <c r="I76" s="27">
        <v>8</v>
      </c>
      <c r="J76" s="27" t="s">
        <v>28</v>
      </c>
      <c r="K76" s="31" t="s">
        <v>73</v>
      </c>
      <c r="L76" s="31" t="s">
        <v>30</v>
      </c>
      <c r="M76" s="27" t="s">
        <v>90</v>
      </c>
      <c r="N76" s="93" t="s">
        <v>478</v>
      </c>
      <c r="O76" s="27" t="s">
        <v>479</v>
      </c>
      <c r="P76" s="32" t="s">
        <v>480</v>
      </c>
      <c r="Q76" s="32" t="s">
        <v>469</v>
      </c>
      <c r="R76" s="32"/>
      <c r="S76" s="32" t="s">
        <v>469</v>
      </c>
    </row>
    <row r="77" spans="1:19" s="23" customFormat="1" ht="21.65" customHeight="1" x14ac:dyDescent="0.35">
      <c r="A77" s="13" t="s">
        <v>481</v>
      </c>
      <c r="B77" s="14" t="s">
        <v>482</v>
      </c>
      <c r="C77" s="15" t="s">
        <v>483</v>
      </c>
      <c r="D77" s="16" t="s">
        <v>57</v>
      </c>
      <c r="E77" s="17">
        <v>44105</v>
      </c>
      <c r="F77" s="20">
        <v>46082</v>
      </c>
      <c r="G77" s="19" t="s">
        <v>150</v>
      </c>
      <c r="H77" s="20">
        <v>45369</v>
      </c>
      <c r="I77" s="16">
        <v>9</v>
      </c>
      <c r="J77" s="16" t="s">
        <v>28</v>
      </c>
      <c r="K77" s="21" t="s">
        <v>73</v>
      </c>
      <c r="L77" s="21" t="s">
        <v>30</v>
      </c>
      <c r="M77" s="16" t="s">
        <v>50</v>
      </c>
      <c r="N77" s="92" t="s">
        <v>484</v>
      </c>
      <c r="O77" s="16">
        <v>81363124175</v>
      </c>
      <c r="P77" s="22" t="s">
        <v>485</v>
      </c>
      <c r="Q77" s="22" t="s">
        <v>486</v>
      </c>
      <c r="R77" s="22"/>
      <c r="S77" s="22" t="s">
        <v>486</v>
      </c>
    </row>
    <row r="78" spans="1:19" ht="21.65" customHeight="1" x14ac:dyDescent="0.35">
      <c r="A78" s="13" t="s">
        <v>487</v>
      </c>
      <c r="B78" s="32" t="s">
        <v>488</v>
      </c>
      <c r="C78" s="26" t="s">
        <v>489</v>
      </c>
      <c r="D78" s="27" t="s">
        <v>47</v>
      </c>
      <c r="E78" s="28">
        <v>44470</v>
      </c>
      <c r="F78" s="29">
        <v>46023</v>
      </c>
      <c r="G78" s="30" t="s">
        <v>185</v>
      </c>
      <c r="H78" s="29">
        <v>44105</v>
      </c>
      <c r="I78" s="27">
        <v>8</v>
      </c>
      <c r="J78" s="27" t="s">
        <v>89</v>
      </c>
      <c r="K78" s="31" t="s">
        <v>29</v>
      </c>
      <c r="L78" s="31" t="s">
        <v>30</v>
      </c>
      <c r="M78" s="27" t="s">
        <v>90</v>
      </c>
      <c r="N78" s="93" t="s">
        <v>490</v>
      </c>
      <c r="O78" s="27" t="s">
        <v>491</v>
      </c>
      <c r="P78" s="32" t="s">
        <v>492</v>
      </c>
      <c r="Q78" s="32" t="s">
        <v>486</v>
      </c>
      <c r="R78" s="32"/>
      <c r="S78" s="32" t="s">
        <v>486</v>
      </c>
    </row>
    <row r="79" spans="1:19" ht="21.65" customHeight="1" x14ac:dyDescent="0.35">
      <c r="A79" s="13" t="s">
        <v>493</v>
      </c>
      <c r="B79" s="32" t="s">
        <v>494</v>
      </c>
      <c r="C79" s="26" t="s">
        <v>495</v>
      </c>
      <c r="D79" s="27" t="s">
        <v>38</v>
      </c>
      <c r="E79" s="28">
        <v>42461</v>
      </c>
      <c r="F79" s="29">
        <v>45962</v>
      </c>
      <c r="G79" s="30" t="s">
        <v>72</v>
      </c>
      <c r="H79" s="29">
        <v>42732</v>
      </c>
      <c r="I79" s="27">
        <v>8</v>
      </c>
      <c r="J79" s="27" t="s">
        <v>115</v>
      </c>
      <c r="K79" s="31" t="s">
        <v>73</v>
      </c>
      <c r="L79" s="31" t="s">
        <v>30</v>
      </c>
      <c r="M79" s="27" t="s">
        <v>90</v>
      </c>
      <c r="N79" s="93" t="s">
        <v>496</v>
      </c>
      <c r="O79" s="27" t="s">
        <v>497</v>
      </c>
      <c r="P79" s="32" t="s">
        <v>498</v>
      </c>
      <c r="Q79" s="32" t="s">
        <v>486</v>
      </c>
      <c r="R79" s="32"/>
      <c r="S79" s="32" t="s">
        <v>486</v>
      </c>
    </row>
    <row r="80" spans="1:19" s="46" customFormat="1" ht="22" customHeight="1" x14ac:dyDescent="0.35">
      <c r="A80" s="13" t="s">
        <v>499</v>
      </c>
      <c r="B80" s="39" t="s">
        <v>500</v>
      </c>
      <c r="C80" s="40" t="s">
        <v>501</v>
      </c>
      <c r="D80" s="41" t="s">
        <v>57</v>
      </c>
      <c r="E80" s="42">
        <v>41913</v>
      </c>
      <c r="F80" s="42">
        <v>45717</v>
      </c>
      <c r="G80" s="43" t="s">
        <v>502</v>
      </c>
      <c r="H80" s="42" t="s">
        <v>503</v>
      </c>
      <c r="I80" s="41">
        <v>8</v>
      </c>
      <c r="J80" s="41" t="s">
        <v>353</v>
      </c>
      <c r="K80" s="44" t="s">
        <v>29</v>
      </c>
      <c r="L80" s="44" t="s">
        <v>30</v>
      </c>
      <c r="M80" s="41" t="s">
        <v>90</v>
      </c>
      <c r="N80" s="95" t="s">
        <v>504</v>
      </c>
      <c r="O80" s="41" t="s">
        <v>505</v>
      </c>
      <c r="P80" s="45" t="s">
        <v>506</v>
      </c>
      <c r="Q80" s="22" t="s">
        <v>507</v>
      </c>
      <c r="R80" s="45"/>
      <c r="S80" s="22" t="s">
        <v>507</v>
      </c>
    </row>
    <row r="81" spans="1:19" s="23" customFormat="1" ht="21.65" customHeight="1" x14ac:dyDescent="0.35">
      <c r="A81" s="13" t="s">
        <v>508</v>
      </c>
      <c r="B81" s="47" t="s">
        <v>509</v>
      </c>
      <c r="C81" s="15" t="s">
        <v>510</v>
      </c>
      <c r="D81" s="16" t="s">
        <v>47</v>
      </c>
      <c r="E81" s="17">
        <v>44652</v>
      </c>
      <c r="F81" s="18">
        <v>45658</v>
      </c>
      <c r="G81" s="19" t="s">
        <v>178</v>
      </c>
      <c r="H81" s="20">
        <v>44351</v>
      </c>
      <c r="I81" s="16">
        <v>8</v>
      </c>
      <c r="J81" s="16" t="s">
        <v>89</v>
      </c>
      <c r="K81" s="21" t="s">
        <v>29</v>
      </c>
      <c r="L81" s="21" t="s">
        <v>30</v>
      </c>
      <c r="M81" s="16" t="s">
        <v>90</v>
      </c>
      <c r="N81" s="92" t="s">
        <v>511</v>
      </c>
      <c r="O81" s="16" t="s">
        <v>512</v>
      </c>
      <c r="P81" s="22" t="s">
        <v>513</v>
      </c>
      <c r="Q81" s="22" t="s">
        <v>507</v>
      </c>
      <c r="R81" s="22"/>
      <c r="S81" s="22" t="s">
        <v>507</v>
      </c>
    </row>
    <row r="82" spans="1:19" ht="21.65" customHeight="1" x14ac:dyDescent="0.35">
      <c r="A82" s="13" t="s">
        <v>514</v>
      </c>
      <c r="B82" s="32" t="s">
        <v>515</v>
      </c>
      <c r="C82" s="26" t="s">
        <v>516</v>
      </c>
      <c r="D82" s="27" t="s">
        <v>57</v>
      </c>
      <c r="E82" s="28">
        <v>42826</v>
      </c>
      <c r="F82" s="18">
        <v>45658</v>
      </c>
      <c r="G82" s="30" t="s">
        <v>158</v>
      </c>
      <c r="H82" s="29">
        <v>43742</v>
      </c>
      <c r="I82" s="27">
        <v>8</v>
      </c>
      <c r="J82" s="27" t="s">
        <v>28</v>
      </c>
      <c r="K82" s="31" t="s">
        <v>73</v>
      </c>
      <c r="L82" s="31" t="s">
        <v>30</v>
      </c>
      <c r="M82" s="27" t="s">
        <v>90</v>
      </c>
      <c r="N82" s="93" t="s">
        <v>517</v>
      </c>
      <c r="O82" s="27" t="s">
        <v>518</v>
      </c>
      <c r="P82" s="32" t="s">
        <v>519</v>
      </c>
      <c r="Q82" s="32" t="s">
        <v>507</v>
      </c>
      <c r="R82" s="32"/>
      <c r="S82" s="32" t="s">
        <v>507</v>
      </c>
    </row>
    <row r="83" spans="1:19" ht="21.65" customHeight="1" x14ac:dyDescent="0.35">
      <c r="A83" s="13" t="s">
        <v>520</v>
      </c>
      <c r="B83" s="32" t="s">
        <v>521</v>
      </c>
      <c r="C83" s="26" t="s">
        <v>522</v>
      </c>
      <c r="D83" s="27" t="s">
        <v>47</v>
      </c>
      <c r="E83" s="28">
        <v>44287</v>
      </c>
      <c r="F83" s="18">
        <v>45658</v>
      </c>
      <c r="G83" s="30" t="s">
        <v>185</v>
      </c>
      <c r="H83" s="29">
        <v>44130</v>
      </c>
      <c r="I83" s="27">
        <v>8</v>
      </c>
      <c r="J83" s="27" t="s">
        <v>89</v>
      </c>
      <c r="K83" s="31" t="s">
        <v>73</v>
      </c>
      <c r="L83" s="31" t="s">
        <v>30</v>
      </c>
      <c r="M83" s="27" t="s">
        <v>90</v>
      </c>
      <c r="N83" s="93" t="s">
        <v>523</v>
      </c>
      <c r="O83" s="27" t="s">
        <v>524</v>
      </c>
      <c r="P83" s="32" t="s">
        <v>525</v>
      </c>
      <c r="Q83" s="32" t="s">
        <v>507</v>
      </c>
      <c r="R83" s="32"/>
      <c r="S83" s="32" t="s">
        <v>507</v>
      </c>
    </row>
    <row r="84" spans="1:19" s="23" customFormat="1" ht="21.65" customHeight="1" x14ac:dyDescent="0.35">
      <c r="A84" s="13" t="s">
        <v>526</v>
      </c>
      <c r="B84" s="14" t="s">
        <v>527</v>
      </c>
      <c r="C84" s="15" t="s">
        <v>528</v>
      </c>
      <c r="D84" s="16" t="s">
        <v>38</v>
      </c>
      <c r="E84" s="17">
        <v>44835</v>
      </c>
      <c r="F84" s="20">
        <v>46266</v>
      </c>
      <c r="G84" s="19" t="s">
        <v>150</v>
      </c>
      <c r="H84" s="20">
        <v>44778</v>
      </c>
      <c r="I84" s="16">
        <v>9</v>
      </c>
      <c r="J84" s="16" t="s">
        <v>353</v>
      </c>
      <c r="K84" s="21" t="s">
        <v>73</v>
      </c>
      <c r="L84" s="21" t="s">
        <v>30</v>
      </c>
      <c r="M84" s="16" t="s">
        <v>50</v>
      </c>
      <c r="N84" s="92" t="s">
        <v>529</v>
      </c>
      <c r="O84" s="16" t="s">
        <v>530</v>
      </c>
      <c r="P84" s="22" t="s">
        <v>531</v>
      </c>
      <c r="Q84" s="22" t="s">
        <v>532</v>
      </c>
      <c r="R84" s="22"/>
      <c r="S84" s="22" t="s">
        <v>532</v>
      </c>
    </row>
    <row r="85" spans="1:19" ht="21.65" customHeight="1" x14ac:dyDescent="0.35">
      <c r="A85" s="13" t="s">
        <v>533</v>
      </c>
      <c r="B85" s="32" t="s">
        <v>534</v>
      </c>
      <c r="C85" s="26" t="s">
        <v>535</v>
      </c>
      <c r="D85" s="27" t="s">
        <v>38</v>
      </c>
      <c r="E85" s="28">
        <v>45017</v>
      </c>
      <c r="F85" s="29">
        <v>46023</v>
      </c>
      <c r="G85" s="30" t="s">
        <v>178</v>
      </c>
      <c r="H85" s="29">
        <v>44130</v>
      </c>
      <c r="I85" s="27">
        <v>8</v>
      </c>
      <c r="J85" s="27" t="s">
        <v>28</v>
      </c>
      <c r="K85" s="31" t="s">
        <v>73</v>
      </c>
      <c r="L85" s="31" t="s">
        <v>30</v>
      </c>
      <c r="M85" s="27" t="s">
        <v>90</v>
      </c>
      <c r="N85" s="93" t="s">
        <v>536</v>
      </c>
      <c r="O85" s="27" t="s">
        <v>537</v>
      </c>
      <c r="P85" s="32" t="s">
        <v>538</v>
      </c>
      <c r="Q85" s="32" t="s">
        <v>532</v>
      </c>
      <c r="R85" s="32"/>
      <c r="S85" s="32" t="s">
        <v>532</v>
      </c>
    </row>
    <row r="86" spans="1:19" ht="21.65" customHeight="1" x14ac:dyDescent="0.35">
      <c r="A86" s="13" t="s">
        <v>539</v>
      </c>
      <c r="B86" s="32" t="s">
        <v>540</v>
      </c>
      <c r="C86" s="26" t="s">
        <v>541</v>
      </c>
      <c r="D86" s="27" t="s">
        <v>38</v>
      </c>
      <c r="E86" s="28">
        <v>44287</v>
      </c>
      <c r="F86" s="29">
        <v>46296</v>
      </c>
      <c r="G86" s="30" t="s">
        <v>158</v>
      </c>
      <c r="H86" s="29">
        <v>42732</v>
      </c>
      <c r="I86" s="27">
        <v>8</v>
      </c>
      <c r="J86" s="27" t="s">
        <v>28</v>
      </c>
      <c r="K86" s="31" t="s">
        <v>29</v>
      </c>
      <c r="L86" s="31" t="s">
        <v>30</v>
      </c>
      <c r="M86" s="27" t="s">
        <v>90</v>
      </c>
      <c r="N86" s="93" t="s">
        <v>542</v>
      </c>
      <c r="O86" s="27" t="s">
        <v>543</v>
      </c>
      <c r="P86" s="32" t="s">
        <v>544</v>
      </c>
      <c r="Q86" s="32" t="s">
        <v>532</v>
      </c>
      <c r="R86" s="32"/>
      <c r="S86" s="32" t="s">
        <v>532</v>
      </c>
    </row>
    <row r="87" spans="1:19" ht="21.65" customHeight="1" x14ac:dyDescent="0.35">
      <c r="A87" s="48" t="s">
        <v>545</v>
      </c>
      <c r="B87" s="49" t="s">
        <v>546</v>
      </c>
      <c r="C87" s="50" t="s">
        <v>547</v>
      </c>
      <c r="D87" s="51" t="s">
        <v>47</v>
      </c>
      <c r="E87" s="52">
        <v>44287</v>
      </c>
      <c r="F87" s="53">
        <v>46082</v>
      </c>
      <c r="G87" s="54" t="s">
        <v>72</v>
      </c>
      <c r="H87" s="53">
        <v>44567</v>
      </c>
      <c r="I87" s="51">
        <v>8</v>
      </c>
      <c r="J87" s="51" t="s">
        <v>49</v>
      </c>
      <c r="K87" s="55" t="s">
        <v>73</v>
      </c>
      <c r="L87" s="55" t="s">
        <v>30</v>
      </c>
      <c r="M87" s="51" t="s">
        <v>90</v>
      </c>
      <c r="N87" s="96" t="s">
        <v>548</v>
      </c>
      <c r="O87" s="51" t="s">
        <v>549</v>
      </c>
      <c r="P87" s="49" t="s">
        <v>550</v>
      </c>
      <c r="Q87" s="49" t="s">
        <v>532</v>
      </c>
      <c r="R87" s="49"/>
      <c r="S87" s="49" t="s">
        <v>532</v>
      </c>
    </row>
    <row r="89" spans="1:19" s="35" customFormat="1" ht="15.5" x14ac:dyDescent="0.35">
      <c r="A89" s="56" t="s">
        <v>551</v>
      </c>
      <c r="B89" s="35" t="s">
        <v>552</v>
      </c>
      <c r="E89" s="57"/>
      <c r="F89" s="58"/>
      <c r="H89" s="58"/>
      <c r="M89" s="59"/>
      <c r="N89" s="97"/>
    </row>
    <row r="90" spans="1:19" s="35" customFormat="1" ht="15.5" x14ac:dyDescent="0.35">
      <c r="A90" s="56" t="s">
        <v>553</v>
      </c>
      <c r="B90" s="35" t="s">
        <v>554</v>
      </c>
      <c r="E90" s="60">
        <v>1</v>
      </c>
      <c r="F90" s="58"/>
      <c r="G90" s="61"/>
      <c r="H90" s="58"/>
      <c r="N90" s="61"/>
      <c r="R90" s="62" t="s">
        <v>580</v>
      </c>
    </row>
    <row r="91" spans="1:19" s="35" customFormat="1" ht="15.5" x14ac:dyDescent="0.35">
      <c r="A91" s="56" t="s">
        <v>553</v>
      </c>
      <c r="B91" s="35" t="s">
        <v>555</v>
      </c>
      <c r="E91" s="60">
        <v>1</v>
      </c>
      <c r="F91" s="58"/>
      <c r="H91" s="58"/>
      <c r="N91" s="61"/>
      <c r="R91" s="63" t="s">
        <v>556</v>
      </c>
    </row>
    <row r="92" spans="1:19" s="35" customFormat="1" ht="15.5" x14ac:dyDescent="0.35">
      <c r="A92" s="56" t="s">
        <v>553</v>
      </c>
      <c r="B92" s="35" t="s">
        <v>557</v>
      </c>
      <c r="C92" s="35" t="s">
        <v>558</v>
      </c>
      <c r="D92" s="63">
        <v>5</v>
      </c>
      <c r="E92" s="64">
        <f>SUM(D92:D93)</f>
        <v>22</v>
      </c>
      <c r="F92" s="58"/>
      <c r="H92" s="58"/>
      <c r="N92" s="61"/>
      <c r="R92" s="63"/>
    </row>
    <row r="93" spans="1:19" s="35" customFormat="1" ht="15.5" x14ac:dyDescent="0.35">
      <c r="A93" s="56" t="s">
        <v>553</v>
      </c>
      <c r="C93" s="35" t="s">
        <v>559</v>
      </c>
      <c r="D93" s="65">
        <v>17</v>
      </c>
      <c r="E93" s="57"/>
      <c r="F93" s="58"/>
      <c r="H93" s="58"/>
      <c r="N93" s="61"/>
      <c r="R93" s="63"/>
    </row>
    <row r="94" spans="1:19" s="35" customFormat="1" ht="15.5" x14ac:dyDescent="0.35">
      <c r="A94" s="56" t="s">
        <v>553</v>
      </c>
      <c r="E94" s="57"/>
      <c r="F94" s="58"/>
      <c r="H94" s="58"/>
      <c r="N94" s="61"/>
      <c r="R94" s="66" t="s">
        <v>560</v>
      </c>
    </row>
    <row r="95" spans="1:19" s="35" customFormat="1" ht="15.5" x14ac:dyDescent="0.35">
      <c r="A95" s="63"/>
      <c r="B95" s="35" t="s">
        <v>561</v>
      </c>
      <c r="C95" s="35" t="s">
        <v>562</v>
      </c>
      <c r="D95" s="35">
        <v>2</v>
      </c>
      <c r="E95" s="64">
        <f>SUM(D95:D96)</f>
        <v>48</v>
      </c>
      <c r="F95" s="58"/>
      <c r="H95" s="58"/>
      <c r="N95" s="61"/>
      <c r="R95" s="63" t="s">
        <v>563</v>
      </c>
    </row>
    <row r="96" spans="1:19" s="58" customFormat="1" ht="15.5" x14ac:dyDescent="0.35">
      <c r="A96" s="63"/>
      <c r="B96" s="35"/>
      <c r="C96" s="67" t="s">
        <v>564</v>
      </c>
      <c r="D96" s="68">
        <v>46</v>
      </c>
      <c r="E96" s="69" t="s">
        <v>553</v>
      </c>
      <c r="G96" s="35"/>
      <c r="N96" s="61"/>
    </row>
    <row r="97" spans="1:19" s="58" customFormat="1" ht="15.5" x14ac:dyDescent="0.35">
      <c r="A97" s="63"/>
      <c r="B97" s="35"/>
      <c r="D97" s="35"/>
      <c r="E97" s="57"/>
      <c r="G97" s="35"/>
      <c r="N97" s="61"/>
    </row>
    <row r="98" spans="1:19" s="58" customFormat="1" ht="15.5" x14ac:dyDescent="0.35">
      <c r="A98" s="63"/>
      <c r="B98" s="35" t="s">
        <v>565</v>
      </c>
      <c r="C98" s="35"/>
      <c r="D98" s="68"/>
      <c r="E98" s="70">
        <f>SUM(E90:E95)</f>
        <v>72</v>
      </c>
      <c r="G98" s="35"/>
      <c r="N98" s="61"/>
    </row>
    <row r="99" spans="1:19" s="58" customFormat="1" ht="15.5" x14ac:dyDescent="0.35">
      <c r="A99" s="63"/>
      <c r="B99" s="35" t="s">
        <v>566</v>
      </c>
      <c r="C99" s="35"/>
      <c r="D99" s="35"/>
      <c r="E99" s="71">
        <v>6</v>
      </c>
      <c r="G99" s="35"/>
      <c r="N99" s="61"/>
    </row>
    <row r="100" spans="1:19" s="58" customFormat="1" ht="15.5" x14ac:dyDescent="0.35">
      <c r="A100" s="63"/>
      <c r="B100" s="35" t="s">
        <v>567</v>
      </c>
      <c r="C100" s="35"/>
      <c r="D100" s="35"/>
      <c r="E100" s="71">
        <v>1</v>
      </c>
      <c r="G100" s="35"/>
      <c r="N100" s="61"/>
    </row>
    <row r="101" spans="1:19" s="58" customFormat="1" ht="16" thickBot="1" x14ac:dyDescent="0.4">
      <c r="A101" s="63"/>
      <c r="B101" s="35" t="s">
        <v>568</v>
      </c>
      <c r="C101" s="35"/>
      <c r="D101" s="72"/>
      <c r="E101" s="73">
        <f>E98+E99+E100</f>
        <v>79</v>
      </c>
      <c r="G101" s="35"/>
      <c r="N101" s="61"/>
    </row>
    <row r="102" spans="1:19" s="8" customFormat="1" ht="15" thickTop="1" x14ac:dyDescent="0.35">
      <c r="A102" s="4"/>
      <c r="B102" s="4"/>
      <c r="C102" s="4"/>
      <c r="D102" s="4"/>
      <c r="E102" s="74"/>
      <c r="F102" s="4"/>
      <c r="G102" s="4"/>
      <c r="J102" s="4"/>
      <c r="K102" s="4"/>
      <c r="L102" s="4"/>
      <c r="M102" s="4"/>
      <c r="N102" s="98"/>
      <c r="O102" s="4"/>
      <c r="P102" s="4"/>
      <c r="Q102" s="4"/>
      <c r="R102" s="4"/>
      <c r="S102" s="4"/>
    </row>
    <row r="107" spans="1:19" x14ac:dyDescent="0.35">
      <c r="B107" s="75" t="s">
        <v>569</v>
      </c>
      <c r="C107" s="4" t="s">
        <v>570</v>
      </c>
    </row>
    <row r="108" spans="1:19" s="8" customFormat="1" x14ac:dyDescent="0.35">
      <c r="A108" s="4"/>
      <c r="B108" s="4"/>
      <c r="C108" s="4" t="s">
        <v>571</v>
      </c>
      <c r="D108" s="4"/>
      <c r="E108" s="74"/>
      <c r="F108" s="4" t="s">
        <v>572</v>
      </c>
      <c r="G108" s="4">
        <f>2024-2003</f>
        <v>21</v>
      </c>
      <c r="H108" s="8" t="s">
        <v>573</v>
      </c>
      <c r="J108" s="4" t="s">
        <v>574</v>
      </c>
      <c r="K108" s="4"/>
      <c r="L108" s="4"/>
      <c r="M108" s="4"/>
      <c r="N108" s="98"/>
      <c r="O108" s="4"/>
      <c r="P108" s="4"/>
      <c r="Q108" s="4"/>
      <c r="R108" s="4"/>
      <c r="S108" s="4"/>
    </row>
    <row r="109" spans="1:19" s="8" customFormat="1" x14ac:dyDescent="0.35">
      <c r="A109" s="4"/>
      <c r="B109" s="76" t="s">
        <v>575</v>
      </c>
      <c r="C109" s="77" t="s">
        <v>576</v>
      </c>
      <c r="D109" s="4"/>
      <c r="E109" s="74"/>
      <c r="F109" s="4"/>
      <c r="G109" s="78" t="s">
        <v>577</v>
      </c>
      <c r="J109" s="4"/>
      <c r="K109" s="4"/>
      <c r="L109" s="4"/>
      <c r="M109" s="4"/>
      <c r="N109" s="98"/>
      <c r="O109" s="4"/>
      <c r="P109" s="4" t="s">
        <v>583</v>
      </c>
      <c r="Q109" s="75" t="s">
        <v>585</v>
      </c>
      <c r="R109" s="4">
        <f>2025-1951</f>
        <v>74</v>
      </c>
      <c r="S109" s="4"/>
    </row>
    <row r="110" spans="1:19" x14ac:dyDescent="0.35">
      <c r="B110" s="78" t="s">
        <v>578</v>
      </c>
      <c r="D110" s="75" t="s">
        <v>582</v>
      </c>
      <c r="H110" s="8" t="s">
        <v>581</v>
      </c>
      <c r="Q110" s="4" t="s">
        <v>586</v>
      </c>
      <c r="R110" s="4" t="s">
        <v>588</v>
      </c>
    </row>
  </sheetData>
  <mergeCells count="16">
    <mergeCell ref="I6:I7"/>
    <mergeCell ref="A6:A7"/>
    <mergeCell ref="B6:B7"/>
    <mergeCell ref="C6:C7"/>
    <mergeCell ref="D6:E6"/>
    <mergeCell ref="G6:H6"/>
    <mergeCell ref="P6:P7"/>
    <mergeCell ref="Q6:Q7"/>
    <mergeCell ref="R6:R7"/>
    <mergeCell ref="S6:S7"/>
    <mergeCell ref="J6:J7"/>
    <mergeCell ref="K6:K7"/>
    <mergeCell ref="L6:L7"/>
    <mergeCell ref="M6:M7"/>
    <mergeCell ref="N6:N7"/>
    <mergeCell ref="O6:O7"/>
  </mergeCells>
  <conditionalFormatting sqref="N14:P14">
    <cfRule type="cellIs" dxfId="11" priority="7" stopIfTrue="1" operator="equal">
      <formula>"Pensiun"</formula>
    </cfRule>
  </conditionalFormatting>
  <conditionalFormatting sqref="N44:P44">
    <cfRule type="cellIs" dxfId="10" priority="9" stopIfTrue="1" operator="equal">
      <formula>"Pensiun"</formula>
    </cfRule>
  </conditionalFormatting>
  <conditionalFormatting sqref="N56:P56">
    <cfRule type="cellIs" dxfId="9" priority="10" stopIfTrue="1" operator="equal">
      <formula>"Pensiun"</formula>
    </cfRule>
  </conditionalFormatting>
  <conditionalFormatting sqref="N73:P73">
    <cfRule type="cellIs" dxfId="8" priority="8" stopIfTrue="1" operator="equal">
      <formula>"Pensiun"</formula>
    </cfRule>
  </conditionalFormatting>
  <conditionalFormatting sqref="N77:P77">
    <cfRule type="cellIs" dxfId="7" priority="11" stopIfTrue="1" operator="equal">
      <formula>"Pensiun"</formula>
    </cfRule>
  </conditionalFormatting>
  <conditionalFormatting sqref="N24:S24">
    <cfRule type="cellIs" dxfId="6" priority="6" stopIfTrue="1" operator="equal">
      <formula>"Pensiun"</formula>
    </cfRule>
  </conditionalFormatting>
  <conditionalFormatting sqref="N32:S32">
    <cfRule type="cellIs" dxfId="5" priority="5" stopIfTrue="1" operator="equal">
      <formula>"Pensiun"</formula>
    </cfRule>
  </conditionalFormatting>
  <conditionalFormatting sqref="N48:S49">
    <cfRule type="cellIs" dxfId="4" priority="4" stopIfTrue="1" operator="equal">
      <formula>"Pensiun"</formula>
    </cfRule>
  </conditionalFormatting>
  <conditionalFormatting sqref="N60:S60">
    <cfRule type="cellIs" dxfId="3" priority="12" stopIfTrue="1" operator="equal">
      <formula>"Pensiun"</formula>
    </cfRule>
  </conditionalFormatting>
  <conditionalFormatting sqref="Q55">
    <cfRule type="cellIs" dxfId="2" priority="3" stopIfTrue="1" operator="equal">
      <formula>"Pensiun"</formula>
    </cfRule>
  </conditionalFormatting>
  <conditionalFormatting sqref="Q80">
    <cfRule type="cellIs" dxfId="1" priority="2" stopIfTrue="1" operator="equal">
      <formula>"Pensiun"</formula>
    </cfRule>
  </conditionalFormatting>
  <conditionalFormatting sqref="S80">
    <cfRule type="cellIs" dxfId="0" priority="1" stopIfTrue="1" operator="equal">
      <formula>"Pensiun"</formula>
    </cfRule>
  </conditionalFormatting>
  <dataValidations disablePrompts="1" count="2">
    <dataValidation type="list" allowBlank="1" showInputMessage="1" showErrorMessage="1"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xr:uid="{00000000-0002-0000-0600-000000000000}">
      <formula1>"Islam,Kristen,Katholik,Hindu,Budha"</formula1>
    </dataValidation>
    <dataValidation type="list" allowBlank="1" showInputMessage="1" showErrorMessage="1"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xr:uid="{00000000-0002-0000-0600-000001000000}">
      <formula1>"I/a,I/b,I/c,I/d,II/a,II/b,II/c,II/d,III/a,III/b,III/c,III/d,IV/a,IV/b,IV/c,IV/d,IV/e"</formula1>
    </dataValidation>
  </dataValidations>
  <hyperlinks>
    <hyperlink ref="B107" r:id="rId1" xr:uid="{00000000-0004-0000-0600-000000000000}"/>
    <hyperlink ref="B109" r:id="rId2" xr:uid="{00000000-0004-0000-0600-000001000000}"/>
    <hyperlink ref="D110" r:id="rId3" xr:uid="{00000000-0004-0000-0600-000002000000}"/>
    <hyperlink ref="Q109" r:id="rId4" xr:uid="{00000000-0004-0000-0600-000003000000}"/>
  </hyperlinks>
  <printOptions horizontalCentered="1"/>
  <pageMargins left="0.196850393700787" right="1.1811023622047201" top="0.39370078740157499" bottom="0.196850393700787" header="0.59055118110236204" footer="0.90551181102362199"/>
  <pageSetup paperSize="346" scale="50" orientation="landscape" r:id="rId5"/>
  <headerFooter>
    <oddFooter>&amp;R&amp;10Page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E29:I38"/>
  <sheetViews>
    <sheetView topLeftCell="A20" workbookViewId="0">
      <selection activeCell="J35" sqref="J35"/>
    </sheetView>
  </sheetViews>
  <sheetFormatPr defaultRowHeight="14.5" x14ac:dyDescent="0.35"/>
  <cols>
    <col min="5" max="5" width="10.54296875" bestFit="1" customWidth="1"/>
    <col min="9" max="9" width="14.26953125" bestFit="1" customWidth="1"/>
  </cols>
  <sheetData>
    <row r="29" spans="5:9" x14ac:dyDescent="0.35">
      <c r="E29" s="88">
        <f>875463*9</f>
        <v>7879167</v>
      </c>
    </row>
    <row r="32" spans="5:9" x14ac:dyDescent="0.35">
      <c r="I32" s="88">
        <f>7490427283+53000000</f>
        <v>7543427283</v>
      </c>
    </row>
    <row r="38" spans="9:9" x14ac:dyDescent="0.35">
      <c r="I38" t="s">
        <v>727</v>
      </c>
    </row>
  </sheetData>
  <pageMargins left="0.7" right="0.7" top="0.75" bottom="0.75" header="0.3" footer="0.3"/>
  <drawing r:id="rId1"/>
  <legacyDrawing r:id="rId2"/>
  <oleObjects>
    <mc:AlternateContent xmlns:mc="http://schemas.openxmlformats.org/markup-compatibility/2006">
      <mc:Choice Requires="x14">
        <oleObject progId="Word.Document.12" shapeId="2049" r:id="rId3">
          <objectPr defaultSize="0" r:id="rId4">
            <anchor moveWithCells="1">
              <from>
                <xdr:col>8</xdr:col>
                <xdr:colOff>0</xdr:colOff>
                <xdr:row>29</xdr:row>
                <xdr:rowOff>0</xdr:rowOff>
              </from>
              <to>
                <xdr:col>16</xdr:col>
                <xdr:colOff>603250</xdr:colOff>
                <xdr:row>30</xdr:row>
                <xdr:rowOff>127000</xdr:rowOff>
              </to>
            </anchor>
          </objectPr>
        </oleObject>
      </mc:Choice>
      <mc:Fallback>
        <oleObject progId="Word.Document.12" shapeId="2049" r:id="rId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490F-3914-4FA8-92D9-7C670899F177}">
  <dimension ref="A1:I20"/>
  <sheetViews>
    <sheetView topLeftCell="A10" workbookViewId="0">
      <selection sqref="A1:I20"/>
    </sheetView>
  </sheetViews>
  <sheetFormatPr defaultRowHeight="11.5" x14ac:dyDescent="0.25"/>
  <cols>
    <col min="1" max="1" width="3.81640625" style="194" customWidth="1"/>
    <col min="2" max="2" width="26.81640625" style="194" customWidth="1"/>
    <col min="3" max="8" width="5.7265625" style="194" customWidth="1"/>
    <col min="9" max="9" width="6.54296875" style="194" customWidth="1"/>
    <col min="10" max="16384" width="8.7265625" style="190"/>
  </cols>
  <sheetData>
    <row r="1" spans="1:9" x14ac:dyDescent="0.25">
      <c r="A1" s="207" t="s">
        <v>728</v>
      </c>
      <c r="B1" s="207" t="s">
        <v>16</v>
      </c>
      <c r="C1" s="207" t="s">
        <v>729</v>
      </c>
      <c r="D1" s="207"/>
      <c r="E1" s="207"/>
      <c r="F1" s="207"/>
      <c r="G1" s="207"/>
      <c r="H1" s="195"/>
      <c r="I1" s="207" t="s">
        <v>734</v>
      </c>
    </row>
    <row r="2" spans="1:9" x14ac:dyDescent="0.25">
      <c r="A2" s="207"/>
      <c r="B2" s="207"/>
      <c r="C2" s="195" t="s">
        <v>115</v>
      </c>
      <c r="D2" s="195" t="s">
        <v>730</v>
      </c>
      <c r="E2" s="195" t="s">
        <v>731</v>
      </c>
      <c r="F2" s="195" t="s">
        <v>732</v>
      </c>
      <c r="G2" s="195" t="s">
        <v>733</v>
      </c>
      <c r="H2" s="195" t="s">
        <v>771</v>
      </c>
      <c r="I2" s="207"/>
    </row>
    <row r="3" spans="1:9" x14ac:dyDescent="0.25">
      <c r="A3" s="191" t="s">
        <v>735</v>
      </c>
      <c r="B3" s="192" t="s">
        <v>736</v>
      </c>
      <c r="C3" s="193">
        <v>3</v>
      </c>
      <c r="D3" s="193"/>
      <c r="E3" s="193">
        <v>5</v>
      </c>
      <c r="F3" s="193"/>
      <c r="G3" s="193">
        <v>6</v>
      </c>
      <c r="H3" s="193">
        <v>3</v>
      </c>
      <c r="I3" s="193">
        <f>SUM(C3:H3)</f>
        <v>17</v>
      </c>
    </row>
    <row r="4" spans="1:9" x14ac:dyDescent="0.25">
      <c r="A4" s="191" t="s">
        <v>754</v>
      </c>
      <c r="B4" s="192" t="s">
        <v>737</v>
      </c>
      <c r="C4" s="193">
        <v>4</v>
      </c>
      <c r="D4" s="193"/>
      <c r="E4" s="193"/>
      <c r="F4" s="193"/>
      <c r="G4" s="193">
        <v>1</v>
      </c>
      <c r="H4" s="193">
        <v>1</v>
      </c>
      <c r="I4" s="193">
        <f t="shared" ref="I4:I20" si="0">SUM(C4:H4)</f>
        <v>6</v>
      </c>
    </row>
    <row r="5" spans="1:9" x14ac:dyDescent="0.25">
      <c r="A5" s="191" t="s">
        <v>755</v>
      </c>
      <c r="B5" s="192" t="s">
        <v>738</v>
      </c>
      <c r="C5" s="193">
        <v>1</v>
      </c>
      <c r="D5" s="193"/>
      <c r="E5" s="193"/>
      <c r="F5" s="193"/>
      <c r="G5" s="193">
        <v>3</v>
      </c>
      <c r="H5" s="193">
        <v>1</v>
      </c>
      <c r="I5" s="193">
        <f t="shared" si="0"/>
        <v>5</v>
      </c>
    </row>
    <row r="6" spans="1:9" x14ac:dyDescent="0.25">
      <c r="A6" s="191" t="s">
        <v>756</v>
      </c>
      <c r="B6" s="192" t="s">
        <v>739</v>
      </c>
      <c r="C6" s="193">
        <v>1</v>
      </c>
      <c r="D6" s="193"/>
      <c r="E6" s="193"/>
      <c r="F6" s="193"/>
      <c r="G6" s="193">
        <v>4</v>
      </c>
      <c r="H6" s="193">
        <v>1</v>
      </c>
      <c r="I6" s="193">
        <f t="shared" si="0"/>
        <v>6</v>
      </c>
    </row>
    <row r="7" spans="1:9" x14ac:dyDescent="0.25">
      <c r="A7" s="191" t="s">
        <v>757</v>
      </c>
      <c r="B7" s="192" t="s">
        <v>740</v>
      </c>
      <c r="C7" s="193">
        <v>1</v>
      </c>
      <c r="D7" s="193"/>
      <c r="E7" s="193"/>
      <c r="F7" s="193"/>
      <c r="G7" s="193">
        <v>3</v>
      </c>
      <c r="H7" s="193"/>
      <c r="I7" s="193">
        <f t="shared" si="0"/>
        <v>4</v>
      </c>
    </row>
    <row r="8" spans="1:9" x14ac:dyDescent="0.25">
      <c r="A8" s="191" t="s">
        <v>758</v>
      </c>
      <c r="B8" s="192" t="s">
        <v>741</v>
      </c>
      <c r="C8" s="193">
        <v>2</v>
      </c>
      <c r="D8" s="193"/>
      <c r="E8" s="193"/>
      <c r="F8" s="193"/>
      <c r="G8" s="193">
        <v>3</v>
      </c>
      <c r="H8" s="193"/>
      <c r="I8" s="193">
        <f t="shared" si="0"/>
        <v>5</v>
      </c>
    </row>
    <row r="9" spans="1:9" x14ac:dyDescent="0.25">
      <c r="A9" s="191" t="s">
        <v>759</v>
      </c>
      <c r="B9" s="192" t="s">
        <v>742</v>
      </c>
      <c r="C9" s="193">
        <v>1</v>
      </c>
      <c r="D9" s="193"/>
      <c r="E9" s="193">
        <v>1</v>
      </c>
      <c r="F9" s="193"/>
      <c r="G9" s="193">
        <v>2</v>
      </c>
      <c r="H9" s="193"/>
      <c r="I9" s="193">
        <f t="shared" si="0"/>
        <v>4</v>
      </c>
    </row>
    <row r="10" spans="1:9" x14ac:dyDescent="0.25">
      <c r="A10" s="191" t="s">
        <v>760</v>
      </c>
      <c r="B10" s="192" t="s">
        <v>743</v>
      </c>
      <c r="C10" s="193">
        <v>1</v>
      </c>
      <c r="D10" s="193"/>
      <c r="E10" s="193"/>
      <c r="F10" s="193"/>
      <c r="G10" s="193">
        <v>3</v>
      </c>
      <c r="H10" s="193">
        <v>1</v>
      </c>
      <c r="I10" s="193">
        <f t="shared" si="0"/>
        <v>5</v>
      </c>
    </row>
    <row r="11" spans="1:9" x14ac:dyDescent="0.25">
      <c r="A11" s="191" t="s">
        <v>761</v>
      </c>
      <c r="B11" s="192" t="s">
        <v>744</v>
      </c>
      <c r="C11" s="193">
        <v>1</v>
      </c>
      <c r="D11" s="193"/>
      <c r="E11" s="193"/>
      <c r="F11" s="193"/>
      <c r="G11" s="193">
        <v>4</v>
      </c>
      <c r="H11" s="193"/>
      <c r="I11" s="193">
        <f t="shared" si="0"/>
        <v>5</v>
      </c>
    </row>
    <row r="12" spans="1:9" x14ac:dyDescent="0.25">
      <c r="A12" s="191" t="s">
        <v>762</v>
      </c>
      <c r="B12" s="192" t="s">
        <v>745</v>
      </c>
      <c r="C12" s="193">
        <v>1</v>
      </c>
      <c r="D12" s="193"/>
      <c r="E12" s="193">
        <v>1</v>
      </c>
      <c r="F12" s="193">
        <v>1</v>
      </c>
      <c r="G12" s="193">
        <v>2</v>
      </c>
      <c r="H12" s="193"/>
      <c r="I12" s="193">
        <f t="shared" si="0"/>
        <v>5</v>
      </c>
    </row>
    <row r="13" spans="1:9" x14ac:dyDescent="0.25">
      <c r="A13" s="191" t="s">
        <v>763</v>
      </c>
      <c r="B13" s="192" t="s">
        <v>746</v>
      </c>
      <c r="C13" s="193">
        <v>1</v>
      </c>
      <c r="D13" s="193"/>
      <c r="E13" s="193"/>
      <c r="F13" s="193"/>
      <c r="G13" s="193">
        <v>3</v>
      </c>
      <c r="H13" s="193"/>
      <c r="I13" s="193">
        <f t="shared" si="0"/>
        <v>4</v>
      </c>
    </row>
    <row r="14" spans="1:9" x14ac:dyDescent="0.25">
      <c r="A14" s="191" t="s">
        <v>764</v>
      </c>
      <c r="B14" s="192" t="s">
        <v>747</v>
      </c>
      <c r="C14" s="193">
        <v>1</v>
      </c>
      <c r="D14" s="193"/>
      <c r="E14" s="193"/>
      <c r="F14" s="193"/>
      <c r="G14" s="193">
        <v>2</v>
      </c>
      <c r="H14" s="193">
        <v>1</v>
      </c>
      <c r="I14" s="193">
        <f t="shared" si="0"/>
        <v>4</v>
      </c>
    </row>
    <row r="15" spans="1:9" x14ac:dyDescent="0.25">
      <c r="A15" s="191" t="s">
        <v>765</v>
      </c>
      <c r="B15" s="192" t="s">
        <v>748</v>
      </c>
      <c r="C15" s="193">
        <v>1</v>
      </c>
      <c r="D15" s="193"/>
      <c r="E15" s="193"/>
      <c r="F15" s="193"/>
      <c r="G15" s="193">
        <v>3</v>
      </c>
      <c r="H15" s="193"/>
      <c r="I15" s="193">
        <f t="shared" si="0"/>
        <v>4</v>
      </c>
    </row>
    <row r="16" spans="1:9" x14ac:dyDescent="0.25">
      <c r="A16" s="191" t="s">
        <v>766</v>
      </c>
      <c r="B16" s="192" t="s">
        <v>749</v>
      </c>
      <c r="C16" s="193">
        <v>1</v>
      </c>
      <c r="D16" s="193"/>
      <c r="E16" s="193">
        <v>1</v>
      </c>
      <c r="F16" s="193">
        <v>1</v>
      </c>
      <c r="G16" s="193">
        <v>2</v>
      </c>
      <c r="H16" s="193"/>
      <c r="I16" s="193">
        <f t="shared" si="0"/>
        <v>5</v>
      </c>
    </row>
    <row r="17" spans="1:9" x14ac:dyDescent="0.25">
      <c r="A17" s="191" t="s">
        <v>767</v>
      </c>
      <c r="B17" s="192" t="s">
        <v>750</v>
      </c>
      <c r="C17" s="193">
        <v>1</v>
      </c>
      <c r="D17" s="193"/>
      <c r="E17" s="193">
        <v>1</v>
      </c>
      <c r="F17" s="193"/>
      <c r="G17" s="193">
        <v>3</v>
      </c>
      <c r="H17" s="193"/>
      <c r="I17" s="193">
        <f t="shared" si="0"/>
        <v>5</v>
      </c>
    </row>
    <row r="18" spans="1:9" x14ac:dyDescent="0.25">
      <c r="A18" s="191" t="s">
        <v>768</v>
      </c>
      <c r="B18" s="192" t="s">
        <v>751</v>
      </c>
      <c r="C18" s="193">
        <v>1</v>
      </c>
      <c r="D18" s="193"/>
      <c r="E18" s="193">
        <v>2</v>
      </c>
      <c r="F18" s="193">
        <v>1</v>
      </c>
      <c r="G18" s="193">
        <v>1</v>
      </c>
      <c r="H18" s="193"/>
      <c r="I18" s="193">
        <f t="shared" si="0"/>
        <v>5</v>
      </c>
    </row>
    <row r="19" spans="1:9" x14ac:dyDescent="0.25">
      <c r="A19" s="191" t="s">
        <v>769</v>
      </c>
      <c r="B19" s="192" t="s">
        <v>752</v>
      </c>
      <c r="C19" s="193">
        <v>1</v>
      </c>
      <c r="D19" s="193"/>
      <c r="E19" s="193"/>
      <c r="F19" s="193">
        <v>1</v>
      </c>
      <c r="G19" s="193">
        <v>2</v>
      </c>
      <c r="H19" s="193">
        <v>1</v>
      </c>
      <c r="I19" s="193">
        <f t="shared" si="0"/>
        <v>5</v>
      </c>
    </row>
    <row r="20" spans="1:9" x14ac:dyDescent="0.25">
      <c r="A20" s="191" t="s">
        <v>770</v>
      </c>
      <c r="B20" s="192" t="s">
        <v>753</v>
      </c>
      <c r="C20" s="193">
        <v>1</v>
      </c>
      <c r="D20" s="193"/>
      <c r="E20" s="193">
        <v>1</v>
      </c>
      <c r="F20" s="193"/>
      <c r="G20" s="193">
        <v>1</v>
      </c>
      <c r="H20" s="193"/>
      <c r="I20" s="193">
        <f t="shared" si="0"/>
        <v>3</v>
      </c>
    </row>
  </sheetData>
  <mergeCells count="4">
    <mergeCell ref="A1:A2"/>
    <mergeCell ref="I1:I2"/>
    <mergeCell ref="C1:G1"/>
    <mergeCell ref="B1:B2"/>
  </mergeCells>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juni</vt:lpstr>
      <vt:lpstr>MEI P3K</vt:lpstr>
      <vt:lpstr>MEI</vt:lpstr>
      <vt:lpstr>APR</vt:lpstr>
      <vt:lpstr>MAR</vt:lpstr>
      <vt:lpstr>FEB</vt:lpstr>
      <vt:lpstr>JAN</vt:lpstr>
      <vt:lpstr>Sheet2</vt:lpstr>
      <vt:lpstr>Sheet1</vt:lpstr>
      <vt:lpstr>Sheet3</vt:lpstr>
      <vt:lpstr>Sheet4</vt:lpstr>
      <vt:lpstr>APR!Ess</vt:lpstr>
      <vt:lpstr>FEB!Ess</vt:lpstr>
      <vt:lpstr>JAN!Ess</vt:lpstr>
      <vt:lpstr>juni!Ess</vt:lpstr>
      <vt:lpstr>MAR!Ess</vt:lpstr>
      <vt:lpstr>MEI!Ess</vt:lpstr>
      <vt:lpstr>'MEI P3K'!Ess</vt:lpstr>
      <vt:lpstr>APR!Print_Titles</vt:lpstr>
      <vt:lpstr>FEB!Print_Titles</vt:lpstr>
      <vt:lpstr>JAN!Print_Titles</vt:lpstr>
      <vt:lpstr>juni!Print_Titles</vt:lpstr>
      <vt:lpstr>MAR!Print_Titles</vt:lpstr>
      <vt:lpstr>MEI!Print_Titles</vt:lpstr>
      <vt:lpstr>'MEI P3K'!Print_Titles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cp:lastPrinted>2025-08-05T02:16:27Z</cp:lastPrinted>
  <dcterms:created xsi:type="dcterms:W3CDTF">2025-01-07T05:42:38Z</dcterms:created>
  <dcterms:modified xsi:type="dcterms:W3CDTF">2025-10-22T09:51:41Z</dcterms:modified>
</cp:coreProperties>
</file>